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etus\Control_cuota\2023\1_Planillas_control_cuotas\2023\Cuota Remanente 2023\"/>
    </mc:Choice>
  </mc:AlternateContent>
  <bookViews>
    <workbookView xWindow="-120" yWindow="-120" windowWidth="20730" windowHeight="11160" tabRatio="869"/>
  </bookViews>
  <sheets>
    <sheet name="Infromación" sheetId="67" r:id="rId1"/>
    <sheet name="SARDINA AUSTRAL X" sheetId="8" r:id="rId2"/>
    <sheet name="SARDINA AUSTR EMB X" sheetId="64" r:id="rId3"/>
    <sheet name="ANCHOVETA EMB XV-I" sheetId="65" r:id="rId4"/>
    <sheet name="ANCHOVETA EMB II" sheetId="66" r:id="rId5"/>
    <sheet name="ANCHOVETA III" sheetId="41" r:id="rId6"/>
    <sheet name="ANCH EMB III" sheetId="29" r:id="rId7"/>
    <sheet name="ANCHOVETA IV" sheetId="1" r:id="rId8"/>
    <sheet name="ANCH EMB IV" sheetId="30" r:id="rId9"/>
    <sheet name="ANCHOVETA V" sheetId="13" r:id="rId10"/>
    <sheet name="ANCHOVETA VI" sheetId="46" r:id="rId11"/>
    <sheet name="ANCHOVETA VII" sheetId="18" r:id="rId12"/>
    <sheet name="ANCHOVETA VIII" sheetId="19" r:id="rId13"/>
    <sheet name="ANCH EMB VIII" sheetId="31" r:id="rId14"/>
    <sheet name="ANCH EMB IX" sheetId="32" r:id="rId15"/>
    <sheet name="ANCHOVETA XIV" sheetId="20" r:id="rId16"/>
    <sheet name="ANCH EMB XIV" sheetId="33" r:id="rId17"/>
    <sheet name="ANCHOVETA  X" sheetId="21" r:id="rId18"/>
    <sheet name="SARDINA C V" sheetId="14" r:id="rId19"/>
    <sheet name="SARDINA C VI" sheetId="47" r:id="rId20"/>
    <sheet name="SARDINA C VII" sheetId="22" r:id="rId21"/>
    <sheet name="SARDINA C VIII" sheetId="23" r:id="rId22"/>
    <sheet name="SARD C EMB VIII" sheetId="34" r:id="rId23"/>
    <sheet name="SARD C EMB IX" sheetId="63" r:id="rId24"/>
    <sheet name="SARDINA C XIV" sheetId="24" r:id="rId25"/>
    <sheet name="SARD C EMB XIV" sheetId="35" r:id="rId26"/>
    <sheet name="SARDINA C X" sheetId="25" r:id="rId27"/>
  </sheets>
  <definedNames>
    <definedName name="_xlnm._FilterDatabase" localSheetId="9" hidden="1">'ANCHOVETA V'!$B$2:$D$5</definedName>
    <definedName name="_xlnm._FilterDatabase" localSheetId="22" hidden="1">'SARD C EMB VIII'!$B$2:$E$272</definedName>
    <definedName name="_xlnm._FilterDatabase" localSheetId="18" hidden="1">'SARDINA C V'!$B$2:$D$7</definedName>
  </definedNames>
  <calcPr calcId="162913"/>
</workbook>
</file>

<file path=xl/calcChain.xml><?xml version="1.0" encoding="utf-8"?>
<calcChain xmlns="http://schemas.openxmlformats.org/spreadsheetml/2006/main">
  <c r="E17" i="34" l="1"/>
  <c r="E16" i="33" l="1"/>
  <c r="E20" i="30" l="1"/>
  <c r="E47" i="65" l="1"/>
  <c r="E71" i="65"/>
  <c r="E83" i="65"/>
  <c r="E81" i="65"/>
  <c r="E86" i="65"/>
  <c r="E64" i="65"/>
</calcChain>
</file>

<file path=xl/sharedStrings.xml><?xml version="1.0" encoding="utf-8"?>
<sst xmlns="http://schemas.openxmlformats.org/spreadsheetml/2006/main" count="1054" uniqueCount="554">
  <si>
    <t>Coquimbo</t>
  </si>
  <si>
    <t>Cuota Residual VII</t>
  </si>
  <si>
    <t>REGIÓN</t>
  </si>
  <si>
    <t>ASIGNATARIO</t>
  </si>
  <si>
    <t>REGION</t>
  </si>
  <si>
    <t>RPA</t>
  </si>
  <si>
    <t xml:space="preserve">Región </t>
  </si>
  <si>
    <t>Asignatario</t>
  </si>
  <si>
    <t>V Región de Valparaíso</t>
  </si>
  <si>
    <t>VII Región del Maule</t>
  </si>
  <si>
    <t>VIII Región del Biobio</t>
  </si>
  <si>
    <t>XIV Región de Los Rios</t>
  </si>
  <si>
    <t xml:space="preserve">X Región de Los Lagos </t>
  </si>
  <si>
    <t>Cuota Remanente (Ton)</t>
  </si>
  <si>
    <t>Atacama</t>
  </si>
  <si>
    <t>Biobío</t>
  </si>
  <si>
    <t>Araucanía</t>
  </si>
  <si>
    <t>Los Ríos</t>
  </si>
  <si>
    <t>Región de Atacama</t>
  </si>
  <si>
    <t>O'Higgins</t>
  </si>
  <si>
    <t>Región de O'Higgins</t>
  </si>
  <si>
    <t>Región de Los Lagos</t>
  </si>
  <si>
    <t>ARMAR A.G. RAG 320-10</t>
  </si>
  <si>
    <t>AGARMAR  RAG 156-10</t>
  </si>
  <si>
    <t>ASOGFER AG- 310-10</t>
  </si>
  <si>
    <t>ASOGPESCA ANCUD 4266</t>
  </si>
  <si>
    <t>AQUEPESCA. AG 270-10</t>
  </si>
  <si>
    <t>STI CAMINO CHINQUIHUE , RSU 10.01.0942</t>
  </si>
  <si>
    <t xml:space="preserve">STI PECERCAL RSU 10.01.0948 </t>
  </si>
  <si>
    <t>STI PROVEEDORES MARITIMOS DE QUILLAIPE RSU 10.01.0835</t>
  </si>
  <si>
    <t>STI. Pescadores artesanales, recolectires de orilla buzos mariscadores, bolincheros, acuicultores y ramos similares "ILUSION DEL MAR" RSU 10.01.0876</t>
  </si>
  <si>
    <t>Jose I</t>
  </si>
  <si>
    <t>Juanita</t>
  </si>
  <si>
    <t>Negrito</t>
  </si>
  <si>
    <t>Arkhos IV</t>
  </si>
  <si>
    <t>Abel</t>
  </si>
  <si>
    <t>Coyi I</t>
  </si>
  <si>
    <t>Coyi II</t>
  </si>
  <si>
    <t>Santa Margarita I</t>
  </si>
  <si>
    <t>Karen Pamela</t>
  </si>
  <si>
    <t>Lobo de Afuera IV</t>
  </si>
  <si>
    <t>Lobo de Afuera V</t>
  </si>
  <si>
    <t>Don Jose I</t>
  </si>
  <si>
    <t>Arkhos III</t>
  </si>
  <si>
    <t>Guajache II</t>
  </si>
  <si>
    <t>Punta Verde</t>
  </si>
  <si>
    <t>Doña Florina</t>
  </si>
  <si>
    <t>Don German CSA</t>
  </si>
  <si>
    <t>Charly</t>
  </si>
  <si>
    <t>Tuareg I</t>
  </si>
  <si>
    <t>Amadeus</t>
  </si>
  <si>
    <t>Amadeus II</t>
  </si>
  <si>
    <t>Arkhos II</t>
  </si>
  <si>
    <t>Cesar Miguel</t>
  </si>
  <si>
    <t>Humboldt II</t>
  </si>
  <si>
    <t>Gringo Pablo II</t>
  </si>
  <si>
    <t>Don Lucho</t>
  </si>
  <si>
    <t>Shalom II</t>
  </si>
  <si>
    <t>Petrohue III</t>
  </si>
  <si>
    <t>Marcelo Rodolfo</t>
  </si>
  <si>
    <t>Kaweskar</t>
  </si>
  <si>
    <t xml:space="preserve">Petrohue II </t>
  </si>
  <si>
    <t>Rina F Y M</t>
  </si>
  <si>
    <t>Kimba I</t>
  </si>
  <si>
    <t>Daniel</t>
  </si>
  <si>
    <t>Loreto V</t>
  </si>
  <si>
    <t>Petrohue I</t>
  </si>
  <si>
    <t>Pelicano</t>
  </si>
  <si>
    <t>Chango I</t>
  </si>
  <si>
    <t>Ike I</t>
  </si>
  <si>
    <t>Lobo de Afuera VII</t>
  </si>
  <si>
    <t>Odiseo II</t>
  </si>
  <si>
    <t>Brenda Esmeralda</t>
  </si>
  <si>
    <t>Amadeus IV</t>
  </si>
  <si>
    <t>Elva S</t>
  </si>
  <si>
    <t>Lobo de Afuera VI</t>
  </si>
  <si>
    <t>Consuelito I</t>
  </si>
  <si>
    <t>Gracias a Dios I</t>
  </si>
  <si>
    <t>Niña Ximena</t>
  </si>
  <si>
    <t>Valentina</t>
  </si>
  <si>
    <t>Josue</t>
  </si>
  <si>
    <t>Isidora I</t>
  </si>
  <si>
    <t>Gianpiero I</t>
  </si>
  <si>
    <t>Aries I</t>
  </si>
  <si>
    <t>Renata</t>
  </si>
  <si>
    <t>Fernanda I</t>
  </si>
  <si>
    <t>Abraham</t>
  </si>
  <si>
    <t>Liliana</t>
  </si>
  <si>
    <t>Don Sebastian</t>
  </si>
  <si>
    <t>Carolina I</t>
  </si>
  <si>
    <t>Petrohue II</t>
  </si>
  <si>
    <t>Mar Tercero</t>
  </si>
  <si>
    <t>Ruth M</t>
  </si>
  <si>
    <t xml:space="preserve"> Arica y Parinacota - Tarapacá</t>
  </si>
  <si>
    <t>Don Juaquin III</t>
  </si>
  <si>
    <t>Giovanna Priscilla IV</t>
  </si>
  <si>
    <t>Genesis C</t>
  </si>
  <si>
    <t>Maria Elena</t>
  </si>
  <si>
    <t>SGTO Moran</t>
  </si>
  <si>
    <t>Javiera Selmira</t>
  </si>
  <si>
    <t>La Angelita</t>
  </si>
  <si>
    <t>Moises</t>
  </si>
  <si>
    <t xml:space="preserve">El Tesoro </t>
  </si>
  <si>
    <t>Socoroma</t>
  </si>
  <si>
    <t>Socoroma I</t>
  </si>
  <si>
    <t>Don Luis</t>
  </si>
  <si>
    <t>Julieta Ignacia</t>
  </si>
  <si>
    <t>Sra Graciela</t>
  </si>
  <si>
    <t>Pionero</t>
  </si>
  <si>
    <t>Don Miguel</t>
  </si>
  <si>
    <t xml:space="preserve">Santa Marta </t>
  </si>
  <si>
    <t>Trinquete</t>
  </si>
  <si>
    <t>Garota I</t>
  </si>
  <si>
    <t>Don Nino I</t>
  </si>
  <si>
    <t>Don Andres II</t>
  </si>
  <si>
    <t>Mary Paz II</t>
  </si>
  <si>
    <t>Aldebaran II</t>
  </si>
  <si>
    <t>Don Rufino II</t>
  </si>
  <si>
    <t>Doña Mercedes</t>
  </si>
  <si>
    <t>Doña Edi</t>
  </si>
  <si>
    <t>Doña Sabina</t>
  </si>
  <si>
    <t>Josefa II</t>
  </si>
  <si>
    <t>Don Eleuterio</t>
  </si>
  <si>
    <t>Aylen</t>
  </si>
  <si>
    <t xml:space="preserve"> Antofagasta</t>
  </si>
  <si>
    <t>El Cid</t>
  </si>
  <si>
    <t>Sea Quest</t>
  </si>
  <si>
    <t>Maimau I</t>
  </si>
  <si>
    <t>Don Pancracio</t>
  </si>
  <si>
    <t>Mar Primero</t>
  </si>
  <si>
    <t>Candelaria II</t>
  </si>
  <si>
    <t>Xolot</t>
  </si>
  <si>
    <t>Don Marcial</t>
  </si>
  <si>
    <t>Fortuna IV</t>
  </si>
  <si>
    <t>Fortuna V</t>
  </si>
  <si>
    <t>Don Atilio</t>
  </si>
  <si>
    <t>Tom Jerry</t>
  </si>
  <si>
    <t>Chubasco I</t>
  </si>
  <si>
    <t>Fortuna I</t>
  </si>
  <si>
    <t>Nataly</t>
  </si>
  <si>
    <t>Kali</t>
  </si>
  <si>
    <t>CERCOPESCA Rol 4276</t>
  </si>
  <si>
    <t>Atenea I</t>
  </si>
  <si>
    <t>Delfin 2000</t>
  </si>
  <si>
    <t>Trauwun I</t>
  </si>
  <si>
    <t>Santa Norma</t>
  </si>
  <si>
    <t>Doña Bernarda</t>
  </si>
  <si>
    <t>Don Victorino</t>
  </si>
  <si>
    <t>Garota III</t>
  </si>
  <si>
    <t>Niebla</t>
  </si>
  <si>
    <t>Doña Adriana</t>
  </si>
  <si>
    <t>Garota</t>
  </si>
  <si>
    <t>Garota V</t>
  </si>
  <si>
    <t>Garota II</t>
  </si>
  <si>
    <t>Garota IV</t>
  </si>
  <si>
    <t>Maria Pabla</t>
  </si>
  <si>
    <t>Don Perucho II</t>
  </si>
  <si>
    <t>Doña Olga I</t>
  </si>
  <si>
    <t>Maria Soledad II</t>
  </si>
  <si>
    <t>Don Milo</t>
  </si>
  <si>
    <t>Sebastian II</t>
  </si>
  <si>
    <t>El Bellaco I</t>
  </si>
  <si>
    <t>Centauro</t>
  </si>
  <si>
    <t>Kiwi</t>
  </si>
  <si>
    <t>El Reno</t>
  </si>
  <si>
    <t>El Lolito I</t>
  </si>
  <si>
    <t>Doña Katy</t>
  </si>
  <si>
    <t>Antonia Belen</t>
  </si>
  <si>
    <t>El Bellaco</t>
  </si>
  <si>
    <t>AG DEL PUERTO DE SAN ANTONIO. RAG 2510</t>
  </si>
  <si>
    <t>STI MUELLE SUD AMERICANA. RSU 05.01.0462</t>
  </si>
  <si>
    <t>Sindicato  de Trabajadores  Independientes de Pescadores Montemar, de la Comuna de San Antonio, provincia de San Antonio, V region. Registro Único Sindical  N° 05040117</t>
  </si>
  <si>
    <t>Sindicato de Trabajadores Independientes Pescadores Artesanales de Caleta Higuerilla, Concon. Registro Unico Sindical N° 5060048</t>
  </si>
  <si>
    <t>Cuota Residual V</t>
  </si>
  <si>
    <t>Sindicato de Pescadores "Pelágicos del Maule" Constitución, Registro Sindical Único 07.05.0150</t>
  </si>
  <si>
    <t>STI Pescadores Artesanales de Constitución SIPARCON, RSU 07.05.0193</t>
  </si>
  <si>
    <t>AG APEVAL. RAG 29-14</t>
  </si>
  <si>
    <t xml:space="preserve"> AG ACERVAL. RAG 207-10</t>
  </si>
  <si>
    <t>AG ACERMAR. RAG 4205</t>
  </si>
  <si>
    <t xml:space="preserve"> AG ACER. RAG 3793</t>
  </si>
  <si>
    <t>AG SIPACERVAL RAG 44-14</t>
  </si>
  <si>
    <t>AG ARMAPES. RAG 264-10</t>
  </si>
  <si>
    <t xml:space="preserve"> AG APACER. RAG 46-14</t>
  </si>
  <si>
    <t xml:space="preserve"> STI DE AMARGO. RSU 14.01.0105</t>
  </si>
  <si>
    <t>STI DEL BALNEARIO DE NIEBLA. RSU 14.01.0127</t>
  </si>
  <si>
    <t xml:space="preserve"> STI ARPAVAL. RSU 14.01.0514</t>
  </si>
  <si>
    <t>CUOTA RESIDUAL XIV</t>
  </si>
  <si>
    <t>Aguila Real</t>
  </si>
  <si>
    <t>Alberto M</t>
  </si>
  <si>
    <t>Benjamin</t>
  </si>
  <si>
    <t>Claudio I</t>
  </si>
  <si>
    <t>Don Joaquin</t>
  </si>
  <si>
    <t>Don Ulmes</t>
  </si>
  <si>
    <t>Doña Carmela</t>
  </si>
  <si>
    <t>Ebenezer II</t>
  </si>
  <si>
    <t>Feidipides</t>
  </si>
  <si>
    <t>Isaac II</t>
  </si>
  <si>
    <t>Isaac M</t>
  </si>
  <si>
    <t>Marbella</t>
  </si>
  <si>
    <t>Margot Maria IV</t>
  </si>
  <si>
    <t>Master</t>
  </si>
  <si>
    <t>Noemi Simoney</t>
  </si>
  <si>
    <t>Orka</t>
  </si>
  <si>
    <t>Punta Brava</t>
  </si>
  <si>
    <t>Rolando</t>
  </si>
  <si>
    <t>Samaritano</t>
  </si>
  <si>
    <t>Lascar II</t>
  </si>
  <si>
    <t>Rio Valdivia</t>
  </si>
  <si>
    <t>Samaritano I</t>
  </si>
  <si>
    <t>Antonella I</t>
  </si>
  <si>
    <t>Linares</t>
  </si>
  <si>
    <t>Palmi II</t>
  </si>
  <si>
    <t>Rio Queule I</t>
  </si>
  <si>
    <t>Rio Tolten I</t>
  </si>
  <si>
    <t>ARMAR AG. RAG 320-10</t>
  </si>
  <si>
    <t>ASOGFER AG. RAG 310-10</t>
  </si>
  <si>
    <t>AGAMAR.  RAG 156-10</t>
  </si>
  <si>
    <t>PESCA AUSTRAL. RAG 326-10</t>
  </si>
  <si>
    <t>ASOGPESCA ANCUD. AG 4266</t>
  </si>
  <si>
    <t>STI CAMINO CHINQUIHUE. RSU 10.01.0942</t>
  </si>
  <si>
    <t>STI PROVEEDORES MARITIMOS DE QUILLAIPE. RSU 10.01.0835</t>
  </si>
  <si>
    <t>Agrupación de Armadores Golfo de Arauco, Personalidad Jurídica N° 621</t>
  </si>
  <si>
    <t>Agrupación de Armadores y Pescadores Artesanales Pelágicos Puerto Sur Isla Santa María. Personalidad Jurídica N° 1728</t>
  </si>
  <si>
    <t>Agrupación de Armadores y Pescadores Pelágicos de Caleta Tubul, Registro de Organización Comunitaria Funcional 478-2007</t>
  </si>
  <si>
    <t>Agrupación Gremial de Productores Pelágicos, Armadores Artesanales de Talcahuano, Región del Bío Bío "AGREPAR BIO BIO A.G". Registro de Asociaciones Gremiales N° 468-8</t>
  </si>
  <si>
    <t>Asociación de Armadores, Pescadores Artesanales y Actividades Afines de la Octava Región, Asociación Gremial ARPESCA A.G., Registro de Asociaciones Gremiales 429-8</t>
  </si>
  <si>
    <t>Asociación Gremial Armadores Artesanales Pelágico Coronel-Lota del Bío Bío, ARPES BIO BIO A.G., Registro de Asociaciones Gremiales 445-8</t>
  </si>
  <si>
    <t>Asociación Gremial de Armadores Artesanales "ARMAR A.G.". Registro de Asociaciones Gremiales 384-8</t>
  </si>
  <si>
    <t xml:space="preserve">Asociación Gremial de Armadores Artesanales VALLEMAR LOTA, Registro de Asociaciones Gremiales 548-8 </t>
  </si>
  <si>
    <t>Asociación Gremial de Armadores Artesanales y Productores Pelágicos de la Caleta el Morro de Talcahuano - AGEMAPAR, Registro de Asociaciones Gremiales 376-8</t>
  </si>
  <si>
    <t>Asociación Gremial de Armadores Embarcaciones Menores "AG MENOR COLIUMO". Registro de Asociaciones Gremiales 507-8</t>
  </si>
  <si>
    <t>Asociación Gremial de Armadores y Pescadores Artesanales  Miramar BioBio " MIRAMAR BIOBIO  A.G." Registro de Organizaciones Gremiales 633-8</t>
  </si>
  <si>
    <t>Asociación Gremial de Armadores, Pescadores Artesanales y Actividades Afines, SIMBA A.G. Registro de Asociaciones Gremiales RAG N° 679-8</t>
  </si>
  <si>
    <t>Asociación Gremial de Armadores, Pescadores Artesanales y Actividades Afines de Lota, Octava región, Registro de Asociaciones Gremiales 577-8</t>
  </si>
  <si>
    <t>Asociación Gremial de Armadores, Pescadores Artesanales y Actividades Afines, CHALLWAFE A.G. Registro de Asociaciones Gremiales RAG N° 674-8</t>
  </si>
  <si>
    <t>Asociación Gremial de Armadores, Pescadores Artesanales y Actividades Afines, de las Caletas de Coronel y Lota de la Región del Biobío PESCA SUR A.G. Registro de Asociaciones Gremiales RAG N° 680-8</t>
  </si>
  <si>
    <t>Asociacion Gremial de Armadores, Pescadores artesanales, Buzos mariscadores, Recolectores de orilla y Ramos afines "A.G. ESCAFANDRAS CON HISTORIA DE TALCAHUANO" Registro Asociaciones Gremiales 62-8</t>
  </si>
  <si>
    <t>Asociación Gremial de Pescadores Artesanales BLUE A.G. – BLUE A.G. Registro de Asociaciones Gremiales RAG N° 661-8</t>
  </si>
  <si>
    <t>Asociación Gremial de Pescadores Artesanales de caleta INFIERNILLO, Registro de Asociaciones Gremiales 98-8</t>
  </si>
  <si>
    <t>Asociación Gremial de Pescadores Artesanales de Coronel, Registro de Asociaciones Gremiales 5-8</t>
  </si>
  <si>
    <t>Asociación Gremial de Pescadores Artesanales de Lota - A.G. APESCA Lota, Registro de Asociaciones Gremiales 428-8</t>
  </si>
  <si>
    <t>Asociación Gremial de Pescadores Artesanales de San Vicente – Talcahuano, Registro de Asociaciones Gremiales 18-8</t>
  </si>
  <si>
    <t>Asociación Gremial de Pescadores Artesanales, Armadores Artesanales Pelágicos y actividades Afines de la Caleta de LOTA VIII Región A.G.-SIERRA AZUL A.G., Registro de Asociaciones Gremiales 576-8</t>
  </si>
  <si>
    <t>Asociación Gremial de Pescadores y Armadores Artesanales Pelágicos de la Región del Bío Bío, "PESCA MAR A.G.", Registro de Asociaciones Gremiales 450-8</t>
  </si>
  <si>
    <t>Asociación Gremial de Pescadores y Armadores Artesanales Pelágicos Región Bío Bío A.G. ALTAMAR, Registro de Asociaciones Gremiales  555-8</t>
  </si>
  <si>
    <t>Asociación Gremial de Productores Pelágicos Artesanales de las Caletas de Talcahuano y San Vicente de la VIII Región GEMAR A.G., Registro de Asociaciones Gremiales 464-8</t>
  </si>
  <si>
    <t>Cooperativa de Pescadores Sol de Israel Limitada "COOPES LTDA". Rol 5483</t>
  </si>
  <si>
    <t>Cooperativa de Pescadores y Armadores Artesanales de Lota "GEVIMAR". Registro de Cooperativa Rol 4465</t>
  </si>
  <si>
    <t>Sindicato de  Pescadores Artesanales, Armadores Pelágicos y Actividades Conexas de la Caleta Vegas de Coliumo. Registro Sindical Único 08.06.0113</t>
  </si>
  <si>
    <t>Sindicato de Armadores y Pescadores Mares Profundo. Registro Sindical Unico 08.04.0179</t>
  </si>
  <si>
    <t>Sindicato de Pescadores Artesanales y Armadores Artesanales de la Octava Región "SPAADA SD". Registro Sindical Único 08.05.0339</t>
  </si>
  <si>
    <t>Sindicato de Pescadores y Armadores Artesanales del Mar "SIPARMAR - Talcahuano". Registro Sindical Único 08.05.0399</t>
  </si>
  <si>
    <t>Sindicato de Pescadores y Armadores Independientes de Embarcaciones Menores Artesanales de la Caleta Tumbes "SIPESAR" (RSU N°08.05.0696)</t>
  </si>
  <si>
    <t>Sindicato de Trabajadores Independientes "Brisas del Mar". Registro Sindical Único 08.04.0115</t>
  </si>
  <si>
    <t>Sindicato de Trabajadores Independientes Armadores  y Pescadores Artesanales, Buzos Mariscadores, Algueros acuicultores y Actividades conexas de la Región del Bio Bio (BIO BIO PESCA), Registro Sindical Único 08.05.0555</t>
  </si>
  <si>
    <t>Sindicato de Trabajadores Independientes Armadores Pescadores Artesanales, Algueros y Ramos Afines "MEDITERRANEO". Registro Sindical Único 08.05.0605</t>
  </si>
  <si>
    <t>Sindicato de Trabajadores Independientes Armadores Pescadores del Mar "SIARPEMAR". Registro Sindical Único 08.05.0459.</t>
  </si>
  <si>
    <t xml:space="preserve"> Sindicato de Trabajadores Independientes Armadores y Pescadores Artesanales y Ramos Afines  Caleta La Gloria comuna de Talcahuano, Registro Sindical Único 08.05.0603</t>
  </si>
  <si>
    <t>Sindicato de Trabajadores Independientes Armadores y Pescadores y Ramos Afines de la Pesca Artesanal de la Caleta Lo Rojas "SITRAL", Registro Sindical Único 08.07.0322</t>
  </si>
  <si>
    <t>Sindicato de Trabajadores Independientes Armadores, Pescadores y Ramos Afines de la Pesca Artesanal de la Región del  Bio-Bio, "SARPAR BIO-BIO". Registro Sindical Único 08.05.0378</t>
  </si>
  <si>
    <t>Sindicato de Trabajadores Independientes de Armadores y Pescadores Artesanales y Ramas afines, Registro Sindical Único 08.05.0512</t>
  </si>
  <si>
    <t>Sindicato de Trabajadores Independientes de la Pesca Artesanal de la Peninsula de Hualpen. Registro Sindical Único 08.05.0502</t>
  </si>
  <si>
    <t>Sindicato de Trabajadores Independientes de la Pesca Artesanal, Armadores Artesanales Pelágicos Actividades Afines y Actividades Conexas de la Comuna de Talcahuano, "MAR AZUL".  Registro Sindical Único 08.05.0434</t>
  </si>
  <si>
    <t>Sindicato de Trabajadores Independientes de la Pesca Artesanal, Armadores Artesanales Pelágicos, Pescadores Artesanales propiamente tales y actividades Conexas de Caleta San Vicente "Sindicato Tsunami", Registro Sindical Único 08.05.0428</t>
  </si>
  <si>
    <t>Sindicato de Trabajadores Independientes de Pescadores Artesanales Caleta Lo Rojas "SITRAINPAR". Registro Sindical Único 08.07.0287.</t>
  </si>
  <si>
    <t>Sindicato de Trabajadores Independientes de Pescadores Artesanales Lo Rojas y Caletas Anexas del Golfo de Arauco. Registro Sindical Único 08.07.0307</t>
  </si>
  <si>
    <t>Sindicato de Trabajadores Independientes de Pescadores Artesanales y Actividades Conexas Caleta de Pueblo Hundido, La Conchilla y El Morro - LOTA. Registro Sindical Único 08.07.0061</t>
  </si>
  <si>
    <t>Sindicato de Trabajadores Independientes de Pescadores Artesanales y Armadores, Buzos mariscadores, Recolectores de orilla, Acuicultores y Ramos Afines de la Pesca Artesanal "GRAN GOLFO DE ARAUCO" Registro Sindical Único R.S.U N° 08.04.0189</t>
  </si>
  <si>
    <t>Sindicato de Trabajadores Independientes Pescadores Armadores y Ramos Afines de la Pesca Artesanal, APAT, Registro Sindical Único 08.05.0380</t>
  </si>
  <si>
    <t>Sindicato de Trabajadores Independientes Pescadores Artesanales de Caleta Tumbes - Talcahuano, Registro Sindical Único 08.05.0057</t>
  </si>
  <si>
    <t>Sindicato de Trabajadores Independientes Pescadores Artesanales Históricos de Talcahuano, "SPARHITAL". Registro Sindical Único 08.05.0382</t>
  </si>
  <si>
    <t>Sindicato de Trabajadores Independientes Pescadores Artesanales, Armadores, Patrones y Tripulantes de Pesca Artesanal y Actividades Conexas de la Caleta Cocholgüe de la Comuna de Tomé VIII Región, Registro Sindical Único 08.06.0106</t>
  </si>
  <si>
    <t>Sindicato de Trabajadores Independientes Pescadores Artesanales, Buzos Mariscadores, Armadores Artesanales y Actividades Conexas de Coronel y del Golfo de Arauco VIII Region "SIPARBUMAR CORONEL". Registro Sindical Único 08.07.0183</t>
  </si>
  <si>
    <t>Sindicato de Trabajadores Independientes Pescadores Artesanales, Lancheros, Acuicultores y Actividades Conexas de Caleta Lota Bajo "SIPESCA", Registro Sindical Único 08.07.0106</t>
  </si>
  <si>
    <t>Sindicato de Trabajadores Independientes Pescadores de la Caleta Cocholgüe, Registro Sindical Único 08.06.0023</t>
  </si>
  <si>
    <t>Sindicato de Trabajadores Independientes Pescadores,  Armadores y  Buzos Mariscadores  y Actividades conexas de Talcahuano "SIPARBUM". Registro Sindical Único 08.05.0424</t>
  </si>
  <si>
    <t>Sindicato de Trabajadores Independientes Pescadores, Armadores  y ramas afines de la Pesca Artesanal "JUANOVOAARCE-LOTA" Registro Sindical Unico 08.07.0485</t>
  </si>
  <si>
    <t>Sindicato de Trabajadores Independientes Pescadores, Armadores Artesanales y Ramos Afines "Mar de Fondo del Biobío", (RSU N° 08.05.0700)</t>
  </si>
  <si>
    <t>Sindicato de Trabajadores Independientes Pescadores, Armadores y Ramas Afines de la Pesca Artesanal de Coronel "SIPESMAFESA". Registro Sindical Único 08.07.0332</t>
  </si>
  <si>
    <t>Sindicato de Trabajadores Independientes Pescadores, Armadores y Ramos Afines "SIPEAYRAS" de Lota. Registro Sindical Único 08.07.0296</t>
  </si>
  <si>
    <t>Sindicato de Trabajadores Independientes Pescadores, Armadores y Ramos Afines de la Pesca Artesanal de Coronel, SIPARMAR CORONEL , Registro Sindical Único 08.07.0271</t>
  </si>
  <si>
    <t>Sindicato de Trabajadores Independientes Pescdores y Armadores artesanales de embarcaciones menores de la Caleta de Tumbes "SIPEAREM" Comuna Talcahuano, Registro Sindical Único 08.05.0569</t>
  </si>
  <si>
    <t>Sindicato de Trabajadores Independientes, Ayudantes de Buzos, Pescadores Artesanales y Algueras y Actividades Conexas de las Caletas Tomé y Quichiuto, Registro Sindical Único 08.06.0043</t>
  </si>
  <si>
    <t>Sindicato de Trabajadores Independientes, Pescadores Artesanales, Armadores Artesanales y Actividades Conexas de la Caleta de Lota VIII Región "SIPAR GENTE DE MAR". Registros Sindical Único 08.07.0326</t>
  </si>
  <si>
    <t>Sindicato de Trabajadores Independientes, Pescadores Artesanales, Armadores Artesanales, "Rio Maipo" de la Caleta de San Vicente de la Comuna de Talcahuano; Registro Sindical Único 08.05.0488.</t>
  </si>
  <si>
    <t>Sindicato de Trabajadores Independientes, Tripulantes y Armadores de Botes, Pescadores Artesanales, Algueros, Mariscadores y Actividades conexas de la caleta Tumbes de la comuna de Talcahuano. Registro Sindical Único 08.050.0495</t>
  </si>
  <si>
    <t>Sindicato Independiente de Armadores y Pescadores Artesanales Afines "SARPE". Registro Sindical Único 08.05.0398</t>
  </si>
  <si>
    <t>Sindicato Independiente de Pescadores Artesanales Activos Coronel (RSU N° 08.07.0512)</t>
  </si>
  <si>
    <t>Sindicato Simentados en la Roca de Laraquete (RSU N° 08.16.0205)</t>
  </si>
  <si>
    <t>Sindicato de Trabajadores Independientes de Pescadores Artesanales, Armadores Artesanales Pelágicos, Actividades Afines y Actividades Conexas de la Caleta de San Vicente de la Comuna de Talcahuano "SIPARMARCEA". Registro Sindical Único 08.05.0430</t>
  </si>
  <si>
    <t>Sindicato de Trabajadores Independientes Pescadores Artesanales Península de Tumbes, Registro Sindical Único 08.05.0391</t>
  </si>
  <si>
    <t>Sindicato de Trabajadores Independientes Pescadores Artesanales, Armadores y Actividades Conexas de la Caleta Coliumo, Registro Sindical Único 08.06.0150</t>
  </si>
  <si>
    <t>Sindicato de Trabajadores Independientes Pescadores de la Caleta Coliumo, Registro Sindical Único 08.06.0027</t>
  </si>
  <si>
    <t>Sindicato de Trabajadores Independientes Pescadores, Armadores Artesanales, Buzos, Acuicultores y Ramos Afines de la Pesca Artesanal, Comuna de Talcahuano "SIPEARTAL". Registro Sindical Único 08.05.0487.</t>
  </si>
  <si>
    <t>Sindicato de Trabajadores Independientes, Pescadores Artesanales Pelágicos, Patrones y Tripulantes de Pesca Artesanal y Actividades Conexas de la Comuna de Talcahuano, " ASPAS". Registro Sindical Único 08.05.0474</t>
  </si>
  <si>
    <t>Sindicato de Trabajadores Independientes, Pescadores Artesanales y Ramos Afines Sta Maria Comuna de Talcahuano, " SIPASMA". Registro Sindical Único 08.05.0602</t>
  </si>
  <si>
    <t>Sindicato de Trabajadores Independientes, Pescadores Artesanales, Armadores Artesanales, Buzos Mariscadores y Recolectores de Orilla Isla Santa Maria Puerto Sur, Registro Sindical Único 08.07.0364.</t>
  </si>
  <si>
    <t>Sindicato Independiente de Armadores Pescadores Artesanales Tripulantes y Ramas Similares "Bahia Concepción", Registro Sindical Unico 08.05.0648</t>
  </si>
  <si>
    <t>Sociedad Cooperativa Benesino Limitada ROL 5871</t>
  </si>
  <si>
    <t>STI Armadores y Pescadores artesanales, Acuicultores, Algueros (as) y Ramos afines "MAFMAR", Registro Sindical Unico 08.05.0645</t>
  </si>
  <si>
    <t>Abraham Antonio</t>
  </si>
  <si>
    <t>Achernar</t>
  </si>
  <si>
    <t>Adriana V</t>
  </si>
  <si>
    <t>Agustin Ignacio</t>
  </si>
  <si>
    <t>Agustin Primero</t>
  </si>
  <si>
    <t>Aida Rosa</t>
  </si>
  <si>
    <t>Alexander II</t>
  </si>
  <si>
    <t>Alonso</t>
  </si>
  <si>
    <t>Alonso I</t>
  </si>
  <si>
    <t>Ana Belen</t>
  </si>
  <si>
    <t>Ana Belen I</t>
  </si>
  <si>
    <t>Angela Valentina</t>
  </si>
  <si>
    <t>Anselmo I</t>
  </si>
  <si>
    <t>Antares V</t>
  </si>
  <si>
    <t>Arleth Antonia</t>
  </si>
  <si>
    <t>Azariel</t>
  </si>
  <si>
    <t>Bayron David I</t>
  </si>
  <si>
    <t>Beatriz</t>
  </si>
  <si>
    <t>Bio Bio</t>
  </si>
  <si>
    <t>Camila Antonella 1</t>
  </si>
  <si>
    <t>Camila Antonella 2</t>
  </si>
  <si>
    <t>Camila David</t>
  </si>
  <si>
    <t>Carla Agustin</t>
  </si>
  <si>
    <t>Carlos Emilio</t>
  </si>
  <si>
    <t>Carmen Loreto</t>
  </si>
  <si>
    <t>Cecilia III</t>
  </si>
  <si>
    <t>Chango</t>
  </si>
  <si>
    <t>Constanza M I</t>
  </si>
  <si>
    <t>Cristina</t>
  </si>
  <si>
    <t>Dario Abraham</t>
  </si>
  <si>
    <t>Dario Abraham I</t>
  </si>
  <si>
    <t xml:space="preserve">Diego Esteban </t>
  </si>
  <si>
    <t>Domenica</t>
  </si>
  <si>
    <t>Don Angel</t>
  </si>
  <si>
    <t>Don Augusto</t>
  </si>
  <si>
    <t>Don Beto IV</t>
  </si>
  <si>
    <t>Don Bruno</t>
  </si>
  <si>
    <t>Don Coquera</t>
  </si>
  <si>
    <t>Don Demetrio III</t>
  </si>
  <si>
    <t>Don Eliseo</t>
  </si>
  <si>
    <t>Don Emilio</t>
  </si>
  <si>
    <t>Don Emilio IV</t>
  </si>
  <si>
    <t>Don Fernando I</t>
  </si>
  <si>
    <t>Don Goyo</t>
  </si>
  <si>
    <t>Don Hugo</t>
  </si>
  <si>
    <t>Don Ismael</t>
  </si>
  <si>
    <t>Don Jorge Luis M</t>
  </si>
  <si>
    <t>Don Julian</t>
  </si>
  <si>
    <t>Don Leonel</t>
  </si>
  <si>
    <t>Don Luis Alberto</t>
  </si>
  <si>
    <t>Don Manuel R</t>
  </si>
  <si>
    <t>Don Mañe</t>
  </si>
  <si>
    <t>Don Mateo</t>
  </si>
  <si>
    <t>Don Mati I</t>
  </si>
  <si>
    <t>Don Patricio I</t>
  </si>
  <si>
    <t>Don Pepe</t>
  </si>
  <si>
    <t>Don Ricardo II</t>
  </si>
  <si>
    <t>Don Robert</t>
  </si>
  <si>
    <t>Don Rodrigo B</t>
  </si>
  <si>
    <t>Don Sergio I</t>
  </si>
  <si>
    <t>Don Tato</t>
  </si>
  <si>
    <t>Doña Gladys II</t>
  </si>
  <si>
    <t>Doña Jova 2DA</t>
  </si>
  <si>
    <t>Doña Julia</t>
  </si>
  <si>
    <t>Doña Margarita C</t>
  </si>
  <si>
    <t>Doña Sofia I</t>
  </si>
  <si>
    <t>Eben Ezer III</t>
  </si>
  <si>
    <t>El Abuelo</t>
  </si>
  <si>
    <t>El Acuario I</t>
  </si>
  <si>
    <t>Emelinda</t>
  </si>
  <si>
    <t>Ernesto II</t>
  </si>
  <si>
    <t>Estrella de David</t>
  </si>
  <si>
    <t>Galeon II</t>
  </si>
  <si>
    <t>Getsemani II</t>
  </si>
  <si>
    <t>Glaciar I</t>
  </si>
  <si>
    <t>Halcon I</t>
  </si>
  <si>
    <t>Herminia I</t>
  </si>
  <si>
    <t>Huracan I</t>
  </si>
  <si>
    <t>Isaac</t>
  </si>
  <si>
    <t>Jacob-Israel</t>
  </si>
  <si>
    <t>Jairo Eli</t>
  </si>
  <si>
    <t>Josefa I</t>
  </si>
  <si>
    <t>Juan Antonio M</t>
  </si>
  <si>
    <t>Juan Marcelo</t>
  </si>
  <si>
    <t>La Consuelito</t>
  </si>
  <si>
    <t>La Victoria</t>
  </si>
  <si>
    <t>Lauca</t>
  </si>
  <si>
    <t>Lazaro II</t>
  </si>
  <si>
    <t xml:space="preserve">Lorenzo </t>
  </si>
  <si>
    <t>Mar De Bering</t>
  </si>
  <si>
    <t>Mar de Liguria</t>
  </si>
  <si>
    <t>Mar Segundo</t>
  </si>
  <si>
    <t>Marbella II</t>
  </si>
  <si>
    <t>Marcela E</t>
  </si>
  <si>
    <t>Maria Bristela</t>
  </si>
  <si>
    <t>Maria Jesus III</t>
  </si>
  <si>
    <t>Maricia</t>
  </si>
  <si>
    <t>Mariela III</t>
  </si>
  <si>
    <t>Marvento</t>
  </si>
  <si>
    <t>Master I</t>
  </si>
  <si>
    <t>Master Segundo</t>
  </si>
  <si>
    <t>Mateo A</t>
  </si>
  <si>
    <t>Matias Nicolas</t>
  </si>
  <si>
    <t>Matias R</t>
  </si>
  <si>
    <t>Nagasaki</t>
  </si>
  <si>
    <t>Nazareth II</t>
  </si>
  <si>
    <t>Nubia Herlibet</t>
  </si>
  <si>
    <t>Palmi III</t>
  </si>
  <si>
    <t>Papi Alfredo</t>
  </si>
  <si>
    <t>Papi Jose</t>
  </si>
  <si>
    <t>Patricia Vanessa</t>
  </si>
  <si>
    <t>Paulina M II</t>
  </si>
  <si>
    <t>Pedro Jose</t>
  </si>
  <si>
    <t>Pituco</t>
  </si>
  <si>
    <t>Poseidon II</t>
  </si>
  <si>
    <t>Punta Maule II</t>
  </si>
  <si>
    <t>Punta Verde I</t>
  </si>
  <si>
    <t>Raul M</t>
  </si>
  <si>
    <t>Reina del Mar II</t>
  </si>
  <si>
    <t>Rey David I</t>
  </si>
  <si>
    <t>Rey Matias</t>
  </si>
  <si>
    <t>Ricardo Jesus</t>
  </si>
  <si>
    <t>Rieka I</t>
  </si>
  <si>
    <t>Rimalfredan II</t>
  </si>
  <si>
    <t>Rio Loa I</t>
  </si>
  <si>
    <t>Sandrita I</t>
  </si>
  <si>
    <t>Sofia Agustina</t>
  </si>
  <si>
    <t>Sofia M</t>
  </si>
  <si>
    <t>Sotileza</t>
  </si>
  <si>
    <t>Sra Domi</t>
  </si>
  <si>
    <t>Sta. Natalia II</t>
  </si>
  <si>
    <t>Tamarugal</t>
  </si>
  <si>
    <t>Tata Conco</t>
  </si>
  <si>
    <t>Tio Chito</t>
  </si>
  <si>
    <t>Titan del Mar II</t>
  </si>
  <si>
    <t>Valentin</t>
  </si>
  <si>
    <t>Ventisquero</t>
  </si>
  <si>
    <t>Veronica Alejandra</t>
  </si>
  <si>
    <t>Yagan</t>
  </si>
  <si>
    <t>Yeya I</t>
  </si>
  <si>
    <t>Yoshira</t>
  </si>
  <si>
    <t>Katherine III</t>
  </si>
  <si>
    <t xml:space="preserve">Pipoa Marta </t>
  </si>
  <si>
    <t>Joaquin Isaac</t>
  </si>
  <si>
    <t xml:space="preserve">Ana Belén </t>
  </si>
  <si>
    <t>Yenny Valeska II</t>
  </si>
  <si>
    <t>Don Luis D</t>
  </si>
  <si>
    <t>Cristian Antonio</t>
  </si>
  <si>
    <t>Armando S</t>
  </si>
  <si>
    <t>Florencia</t>
  </si>
  <si>
    <t>Don Alejandro II</t>
  </si>
  <si>
    <t>Kormoran 2DO</t>
  </si>
  <si>
    <t>Socoroma II</t>
  </si>
  <si>
    <t>Socoroma III</t>
  </si>
  <si>
    <t>Tio Fidel</t>
  </si>
  <si>
    <t>Mar de Bering</t>
  </si>
  <si>
    <t>Jerusalen 2</t>
  </si>
  <si>
    <t>Susana II</t>
  </si>
  <si>
    <t>Florina I</t>
  </si>
  <si>
    <t>Don Lucho III</t>
  </si>
  <si>
    <t>Don Luis Alberto II</t>
  </si>
  <si>
    <t>Rodrigo I</t>
  </si>
  <si>
    <t>Don Bosco</t>
  </si>
  <si>
    <t>Agustina F</t>
  </si>
  <si>
    <t>Adriana</t>
  </si>
  <si>
    <t>Enzo Nicolas I</t>
  </si>
  <si>
    <t>Adriana IX</t>
  </si>
  <si>
    <t>Adriana X</t>
  </si>
  <si>
    <t>Gaviota I</t>
  </si>
  <si>
    <t>Gianluca</t>
  </si>
  <si>
    <t>Mar De Alaska</t>
  </si>
  <si>
    <t>Don Agustin</t>
  </si>
  <si>
    <t>El Niego I</t>
  </si>
  <si>
    <t>El Linco I</t>
  </si>
  <si>
    <t>Liset I</t>
  </si>
  <si>
    <t>Luis Eduardo</t>
  </si>
  <si>
    <t>Don Jack</t>
  </si>
  <si>
    <t>Andrea C</t>
  </si>
  <si>
    <t>Don Tito R</t>
  </si>
  <si>
    <t>Tsunami S</t>
  </si>
  <si>
    <t>Lidia C</t>
  </si>
  <si>
    <t>Misionera II</t>
  </si>
  <si>
    <t>Benjamin M</t>
  </si>
  <si>
    <t>Bendición II</t>
  </si>
  <si>
    <t>Capello</t>
  </si>
  <si>
    <t>Cayumanqui</t>
  </si>
  <si>
    <t>Don Alonso</t>
  </si>
  <si>
    <t>Don Daniel I</t>
  </si>
  <si>
    <t>Don Eleno</t>
  </si>
  <si>
    <t>Don Juan C</t>
  </si>
  <si>
    <t>Don Miguel II</t>
  </si>
  <si>
    <t>Don Norma</t>
  </si>
  <si>
    <t>Don Pascual II</t>
  </si>
  <si>
    <t>Don Pedrito</t>
  </si>
  <si>
    <t>Don Valentin</t>
  </si>
  <si>
    <t>Doña Isabel I</t>
  </si>
  <si>
    <t>Estefania II</t>
  </si>
  <si>
    <t>Felipe R</t>
  </si>
  <si>
    <t>Galilea I</t>
  </si>
  <si>
    <t>Jonnathan</t>
  </si>
  <si>
    <t>Jose Sebastian</t>
  </si>
  <si>
    <t>Josefa Antonia</t>
  </si>
  <si>
    <t>Juan Anselmo</t>
  </si>
  <si>
    <t>Lago Ranco</t>
  </si>
  <si>
    <t>Maria Jesus I</t>
  </si>
  <si>
    <t>Martin Renato</t>
  </si>
  <si>
    <t xml:space="preserve">Matias  </t>
  </si>
  <si>
    <t>Mesana</t>
  </si>
  <si>
    <t>Monserrat I</t>
  </si>
  <si>
    <t>Rio Maipo II</t>
  </si>
  <si>
    <t>Saray Esmeralda-M</t>
  </si>
  <si>
    <t>Shimane</t>
  </si>
  <si>
    <t>Teresita II</t>
  </si>
  <si>
    <t>Tiare</t>
  </si>
  <si>
    <t>Tome II</t>
  </si>
  <si>
    <t>Rueli</t>
  </si>
  <si>
    <t>Don Kako</t>
  </si>
  <si>
    <t>Pedro L</t>
  </si>
  <si>
    <t xml:space="preserve">Don Miguel </t>
  </si>
  <si>
    <t>Doncella II</t>
  </si>
  <si>
    <t>Bella Marina</t>
  </si>
  <si>
    <t>Rayo II</t>
  </si>
  <si>
    <t>Victor Rene</t>
  </si>
  <si>
    <t>Aram I</t>
  </si>
  <si>
    <t>Turimar II</t>
  </si>
  <si>
    <t>Turimar III</t>
  </si>
  <si>
    <t>Blanca Estela</t>
  </si>
  <si>
    <t xml:space="preserve">Don Kako </t>
  </si>
  <si>
    <t>Don Santiago</t>
  </si>
  <si>
    <t>Maria Trinidad</t>
  </si>
  <si>
    <t>Josue Segundo</t>
  </si>
  <si>
    <t>Maria Isabel</t>
  </si>
  <si>
    <t>Don Nene</t>
  </si>
  <si>
    <t>Don Sixto</t>
  </si>
  <si>
    <t>Eden I</t>
  </si>
  <si>
    <t>Rebequita 1°</t>
  </si>
  <si>
    <t>Sixto Abraham I</t>
  </si>
  <si>
    <t>Jean Carlos</t>
  </si>
  <si>
    <t>Vivicita I</t>
  </si>
  <si>
    <t>Rio Jordan X</t>
  </si>
  <si>
    <t>Rio Jordan IV</t>
  </si>
  <si>
    <t>Rio Jordan XI</t>
  </si>
  <si>
    <t>Gianfranco</t>
  </si>
  <si>
    <t>DON ARMANDO II</t>
  </si>
  <si>
    <t>DON JOSE L I</t>
  </si>
  <si>
    <t>DON PEDRO I</t>
  </si>
  <si>
    <t>DOÑA FLOR</t>
  </si>
  <si>
    <t>EL BELA</t>
  </si>
  <si>
    <t>ELOISA II</t>
  </si>
  <si>
    <t>ESPERANZA EN DIOS</t>
  </si>
  <si>
    <t>JUANITA I</t>
  </si>
  <si>
    <t>LERITO</t>
  </si>
  <si>
    <t>REY DE REYES</t>
  </si>
  <si>
    <t>En este archivo Excel, se encuentran los saldos que se transfieren como remanentes desde el año 2022 al 2023, de las pesquerías contempladas en la Ley 21.525. Es importante indicar que los datos son preliminares, ya que están sujetos a revisión. En caso de tener dudas, por favor comunicarse directamente con las Direcciones Regionales correspondiente, o a la Unidad de Control Cuotas de la Dirección Nacional, al correo controldecuotas@sernapesca.cl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</si>
</sst>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quot;$&quot;\ * #,##0.00_-;\-&quot;$&quot;\ * #,##0.00_-;_-&quot;$&quot;\ * &quot;-&quot;??_-;_-@_-"/>
    <numFmt numFmtId="166" formatCode="_-* #,##0.00_-;\-* #,##0.00_-;_-* &quot;-&quot;??_-;_-@_-"/>
    <numFmt numFmtId="167" formatCode="_-* #,##0.00\ _p_t_a_-;\-* #,##0.00\ _p_t_a_-;_-* \-??\ _p_t_a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Calibri"/>
      <family val="2"/>
      <scheme val="minor"/>
    </font>
    <font>
      <sz val="10"/>
      <color theme="1"/>
      <name val="Calibri"/>
      <family val="2"/>
      <scheme val="minor"/>
    </font>
    <font>
      <b/>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6"/>
      <color theme="1"/>
      <name val="Calibri"/>
      <family val="2"/>
      <scheme val="minor"/>
    </font>
  </fonts>
  <fills count="28">
    <fill>
      <patternFill patternType="none"/>
    </fill>
    <fill>
      <patternFill patternType="gray125"/>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1728">
    <xf numFmtId="0" fontId="0" fillId="0" borderId="0"/>
    <xf numFmtId="0" fontId="1" fillId="0" borderId="0"/>
    <xf numFmtId="0" fontId="7"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3" fillId="0" borderId="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0" fillId="19" borderId="7"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4" fillId="10" borderId="7" applyNumberFormat="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0" fontId="7" fillId="26"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7" fillId="19" borderId="1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1" fillId="0" borderId="0"/>
    <xf numFmtId="0" fontId="7" fillId="0" borderId="0"/>
  </cellStyleXfs>
  <cellXfs count="57">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9" fontId="0" fillId="0" borderId="0" xfId="0" applyNumberFormat="1" applyAlignment="1">
      <alignment horizontal="center"/>
    </xf>
    <xf numFmtId="0" fontId="2" fillId="3" borderId="1" xfId="0" applyFont="1" applyFill="1" applyBorder="1" applyAlignment="1">
      <alignment horizontal="center" vertical="center"/>
    </xf>
    <xf numFmtId="164"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9" fontId="0" fillId="0" borderId="0" xfId="0" applyNumberFormat="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lef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wrapText="1"/>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5" fillId="4" borderId="1" xfId="0" applyFont="1" applyFill="1" applyBorder="1" applyAlignment="1">
      <alignment vertical="center" wrapText="1"/>
    </xf>
    <xf numFmtId="0" fontId="0"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0" fillId="0" borderId="0" xfId="0" applyFill="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NumberFormat="1" applyFill="1" applyBorder="1" applyAlignment="1">
      <alignment horizontal="center" vertical="center"/>
    </xf>
    <xf numFmtId="0" fontId="0" fillId="0" borderId="0" xfId="0" applyAlignment="1">
      <alignment vertical="center" wrapText="1"/>
    </xf>
    <xf numFmtId="0" fontId="23" fillId="27"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cellXfs>
  <cellStyles count="41728">
    <cellStyle name="20% - Énfasis1 2" xfId="4"/>
    <cellStyle name="20% - Énfasis1 2 2" xfId="5"/>
    <cellStyle name="20% - Énfasis1 2 3" xfId="6"/>
    <cellStyle name="20% - Énfasis1 2 4" xfId="263"/>
    <cellStyle name="20% - Énfasis1 3" xfId="7"/>
    <cellStyle name="20% - Énfasis1 4" xfId="264"/>
    <cellStyle name="20% - Énfasis1 5" xfId="265"/>
    <cellStyle name="20% - Énfasis1 6" xfId="266"/>
    <cellStyle name="20% - Énfasis1 7" xfId="267"/>
    <cellStyle name="20% - Énfasis1 8" xfId="3"/>
    <cellStyle name="20% - Énfasis2 2" xfId="9"/>
    <cellStyle name="20% - Énfasis2 2 2" xfId="10"/>
    <cellStyle name="20% - Énfasis2 2 3" xfId="11"/>
    <cellStyle name="20% - Énfasis2 2 4" xfId="268"/>
    <cellStyle name="20% - Énfasis2 3" xfId="12"/>
    <cellStyle name="20% - Énfasis2 4" xfId="269"/>
    <cellStyle name="20% - Énfasis2 5" xfId="270"/>
    <cellStyle name="20% - Énfasis2 6" xfId="271"/>
    <cellStyle name="20% - Énfasis2 7" xfId="272"/>
    <cellStyle name="20% - Énfasis2 8" xfId="8"/>
    <cellStyle name="20% - Énfasis3 2" xfId="14"/>
    <cellStyle name="20% - Énfasis3 2 2" xfId="15"/>
    <cellStyle name="20% - Énfasis3 2 3" xfId="16"/>
    <cellStyle name="20% - Énfasis3 2 4" xfId="273"/>
    <cellStyle name="20% - Énfasis3 3" xfId="17"/>
    <cellStyle name="20% - Énfasis3 4" xfId="274"/>
    <cellStyle name="20% - Énfasis3 5" xfId="275"/>
    <cellStyle name="20% - Énfasis3 6" xfId="276"/>
    <cellStyle name="20% - Énfasis3 7" xfId="277"/>
    <cellStyle name="20% - Énfasis3 8" xfId="13"/>
    <cellStyle name="20% - Énfasis4 2" xfId="19"/>
    <cellStyle name="20% - Énfasis4 2 2" xfId="20"/>
    <cellStyle name="20% - Énfasis4 2 3" xfId="21"/>
    <cellStyle name="20% - Énfasis4 2 4" xfId="278"/>
    <cellStyle name="20% - Énfasis4 3" xfId="22"/>
    <cellStyle name="20% - Énfasis4 4" xfId="279"/>
    <cellStyle name="20% - Énfasis4 5" xfId="280"/>
    <cellStyle name="20% - Énfasis4 6" xfId="281"/>
    <cellStyle name="20% - Énfasis4 7" xfId="282"/>
    <cellStyle name="20% - Énfasis4 8" xfId="18"/>
    <cellStyle name="20% - Énfasis5 2" xfId="24"/>
    <cellStyle name="20% - Énfasis5 2 2" xfId="25"/>
    <cellStyle name="20% - Énfasis5 2 3" xfId="26"/>
    <cellStyle name="20% - Énfasis5 2 4" xfId="283"/>
    <cellStyle name="20% - Énfasis5 3" xfId="27"/>
    <cellStyle name="20% - Énfasis5 4" xfId="284"/>
    <cellStyle name="20% - Énfasis5 5" xfId="285"/>
    <cellStyle name="20% - Énfasis5 6" xfId="286"/>
    <cellStyle name="20% - Énfasis5 7" xfId="287"/>
    <cellStyle name="20% - Énfasis5 8" xfId="23"/>
    <cellStyle name="20% - Énfasis6 2" xfId="29"/>
    <cellStyle name="20% - Énfasis6 2 2" xfId="30"/>
    <cellStyle name="20% - Énfasis6 2 3" xfId="31"/>
    <cellStyle name="20% - Énfasis6 2 4" xfId="288"/>
    <cellStyle name="20% - Énfasis6 3" xfId="32"/>
    <cellStyle name="20% - Énfasis6 4" xfId="289"/>
    <cellStyle name="20% - Énfasis6 5" xfId="290"/>
    <cellStyle name="20% - Énfasis6 6" xfId="291"/>
    <cellStyle name="20% - Énfasis6 7" xfId="292"/>
    <cellStyle name="20% - Énfasis6 8" xfId="28"/>
    <cellStyle name="40% - Énfasis1 2" xfId="34"/>
    <cellStyle name="40% - Énfasis1 2 2" xfId="35"/>
    <cellStyle name="40% - Énfasis1 2 3" xfId="36"/>
    <cellStyle name="40% - Énfasis1 2 4" xfId="293"/>
    <cellStyle name="40% - Énfasis1 3" xfId="37"/>
    <cellStyle name="40% - Énfasis1 4" xfId="294"/>
    <cellStyle name="40% - Énfasis1 5" xfId="295"/>
    <cellStyle name="40% - Énfasis1 6" xfId="296"/>
    <cellStyle name="40% - Énfasis1 7" xfId="297"/>
    <cellStyle name="40% - Énfasis1 8" xfId="33"/>
    <cellStyle name="40% - Énfasis2 2" xfId="39"/>
    <cellStyle name="40% - Énfasis2 2 2" xfId="40"/>
    <cellStyle name="40% - Énfasis2 2 3" xfId="41"/>
    <cellStyle name="40% - Énfasis2 2 4" xfId="298"/>
    <cellStyle name="40% - Énfasis2 3" xfId="42"/>
    <cellStyle name="40% - Énfasis2 4" xfId="299"/>
    <cellStyle name="40% - Énfasis2 5" xfId="300"/>
    <cellStyle name="40% - Énfasis2 6" xfId="301"/>
    <cellStyle name="40% - Énfasis2 7" xfId="302"/>
    <cellStyle name="40% - Énfasis2 8" xfId="38"/>
    <cellStyle name="40% - Énfasis3 2" xfId="44"/>
    <cellStyle name="40% - Énfasis3 2 2" xfId="45"/>
    <cellStyle name="40% - Énfasis3 2 3" xfId="46"/>
    <cellStyle name="40% - Énfasis3 2 4" xfId="303"/>
    <cellStyle name="40% - Énfasis3 3" xfId="47"/>
    <cellStyle name="40% - Énfasis3 4" xfId="304"/>
    <cellStyle name="40% - Énfasis3 5" xfId="305"/>
    <cellStyle name="40% - Énfasis3 6" xfId="306"/>
    <cellStyle name="40% - Énfasis3 7" xfId="307"/>
    <cellStyle name="40% - Énfasis3 8" xfId="43"/>
    <cellStyle name="40% - Énfasis4 2" xfId="49"/>
    <cellStyle name="40% - Énfasis4 2 2" xfId="50"/>
    <cellStyle name="40% - Énfasis4 2 3" xfId="51"/>
    <cellStyle name="40% - Énfasis4 2 4" xfId="308"/>
    <cellStyle name="40% - Énfasis4 3" xfId="52"/>
    <cellStyle name="40% - Énfasis4 4" xfId="309"/>
    <cellStyle name="40% - Énfasis4 5" xfId="310"/>
    <cellStyle name="40% - Énfasis4 6" xfId="311"/>
    <cellStyle name="40% - Énfasis4 7" xfId="312"/>
    <cellStyle name="40% - Énfasis4 8" xfId="48"/>
    <cellStyle name="40% - Énfasis5 2" xfId="54"/>
    <cellStyle name="40% - Énfasis5 2 2" xfId="55"/>
    <cellStyle name="40% - Énfasis5 2 3" xfId="56"/>
    <cellStyle name="40% - Énfasis5 2 4" xfId="313"/>
    <cellStyle name="40% - Énfasis5 3" xfId="57"/>
    <cellStyle name="40% - Énfasis5 4" xfId="314"/>
    <cellStyle name="40% - Énfasis5 5" xfId="315"/>
    <cellStyle name="40% - Énfasis5 6" xfId="316"/>
    <cellStyle name="40% - Énfasis5 7" xfId="317"/>
    <cellStyle name="40% - Énfasis5 8" xfId="53"/>
    <cellStyle name="40% - Énfasis6 2" xfId="59"/>
    <cellStyle name="40% - Énfasis6 2 2" xfId="60"/>
    <cellStyle name="40% - Énfasis6 2 3" xfId="61"/>
    <cellStyle name="40% - Énfasis6 2 4" xfId="318"/>
    <cellStyle name="40% - Énfasis6 3" xfId="62"/>
    <cellStyle name="40% - Énfasis6 4" xfId="319"/>
    <cellStyle name="40% - Énfasis6 5" xfId="320"/>
    <cellStyle name="40% - Énfasis6 6" xfId="321"/>
    <cellStyle name="40% - Énfasis6 7" xfId="322"/>
    <cellStyle name="40% - Énfasis6 8" xfId="58"/>
    <cellStyle name="60% - Énfasis1 2" xfId="64"/>
    <cellStyle name="60% - Énfasis1 2 2" xfId="65"/>
    <cellStyle name="60% - Énfasis1 2 3" xfId="66"/>
    <cellStyle name="60% - Énfasis1 2 4" xfId="323"/>
    <cellStyle name="60% - Énfasis1 3" xfId="67"/>
    <cellStyle name="60% - Énfasis1 4" xfId="324"/>
    <cellStyle name="60% - Énfasis1 5" xfId="325"/>
    <cellStyle name="60% - Énfasis1 6" xfId="326"/>
    <cellStyle name="60% - Énfasis1 7" xfId="327"/>
    <cellStyle name="60% - Énfasis1 8" xfId="63"/>
    <cellStyle name="60% - Énfasis2 2" xfId="69"/>
    <cellStyle name="60% - Énfasis2 2 2" xfId="70"/>
    <cellStyle name="60% - Énfasis2 2 3" xfId="71"/>
    <cellStyle name="60% - Énfasis2 2 4" xfId="328"/>
    <cellStyle name="60% - Énfasis2 3" xfId="72"/>
    <cellStyle name="60% - Énfasis2 4" xfId="329"/>
    <cellStyle name="60% - Énfasis2 5" xfId="330"/>
    <cellStyle name="60% - Énfasis2 6" xfId="331"/>
    <cellStyle name="60% - Énfasis2 7" xfId="332"/>
    <cellStyle name="60% - Énfasis2 8" xfId="68"/>
    <cellStyle name="60% - Énfasis3 2" xfId="74"/>
    <cellStyle name="60% - Énfasis3 2 2" xfId="75"/>
    <cellStyle name="60% - Énfasis3 2 3" xfId="76"/>
    <cellStyle name="60% - Énfasis3 2 4" xfId="333"/>
    <cellStyle name="60% - Énfasis3 3" xfId="77"/>
    <cellStyle name="60% - Énfasis3 4" xfId="334"/>
    <cellStyle name="60% - Énfasis3 5" xfId="335"/>
    <cellStyle name="60% - Énfasis3 6" xfId="336"/>
    <cellStyle name="60% - Énfasis3 7" xfId="337"/>
    <cellStyle name="60% - Énfasis3 8" xfId="73"/>
    <cellStyle name="60% - Énfasis4 2" xfId="79"/>
    <cellStyle name="60% - Énfasis4 2 2" xfId="80"/>
    <cellStyle name="60% - Énfasis4 2 3" xfId="81"/>
    <cellStyle name="60% - Énfasis4 2 4" xfId="338"/>
    <cellStyle name="60% - Énfasis4 3" xfId="82"/>
    <cellStyle name="60% - Énfasis4 4" xfId="339"/>
    <cellStyle name="60% - Énfasis4 5" xfId="340"/>
    <cellStyle name="60% - Énfasis4 6" xfId="341"/>
    <cellStyle name="60% - Énfasis4 7" xfId="342"/>
    <cellStyle name="60% - Énfasis4 8" xfId="78"/>
    <cellStyle name="60% - Énfasis5 2" xfId="84"/>
    <cellStyle name="60% - Énfasis5 2 2" xfId="85"/>
    <cellStyle name="60% - Énfasis5 2 3" xfId="86"/>
    <cellStyle name="60% - Énfasis5 2 4" xfId="343"/>
    <cellStyle name="60% - Énfasis5 3" xfId="87"/>
    <cellStyle name="60% - Énfasis5 4" xfId="344"/>
    <cellStyle name="60% - Énfasis5 5" xfId="345"/>
    <cellStyle name="60% - Énfasis5 6" xfId="346"/>
    <cellStyle name="60% - Énfasis5 7" xfId="347"/>
    <cellStyle name="60% - Énfasis5 8" xfId="83"/>
    <cellStyle name="60% - Énfasis6 2" xfId="89"/>
    <cellStyle name="60% - Énfasis6 2 2" xfId="90"/>
    <cellStyle name="60% - Énfasis6 2 3" xfId="91"/>
    <cellStyle name="60% - Énfasis6 2 4" xfId="348"/>
    <cellStyle name="60% - Énfasis6 3" xfId="92"/>
    <cellStyle name="60% - Énfasis6 4" xfId="349"/>
    <cellStyle name="60% - Énfasis6 5" xfId="350"/>
    <cellStyle name="60% - Énfasis6 6" xfId="351"/>
    <cellStyle name="60% - Énfasis6 7" xfId="352"/>
    <cellStyle name="60% - Énfasis6 8" xfId="88"/>
    <cellStyle name="Buena 2" xfId="94"/>
    <cellStyle name="Buena 2 2" xfId="95"/>
    <cellStyle name="Buena 2 3" xfId="96"/>
    <cellStyle name="Buena 2 4" xfId="353"/>
    <cellStyle name="Buena 3" xfId="97"/>
    <cellStyle name="Buena 4" xfId="354"/>
    <cellStyle name="Buena 5" xfId="355"/>
    <cellStyle name="Buena 6" xfId="356"/>
    <cellStyle name="Buena 7" xfId="357"/>
    <cellStyle name="Buena 8" xfId="93"/>
    <cellStyle name="Cálculo 2" xfId="99"/>
    <cellStyle name="Cálculo 2 10" xfId="358"/>
    <cellStyle name="Cálculo 2 10 2" xfId="359"/>
    <cellStyle name="Cálculo 2 11" xfId="360"/>
    <cellStyle name="Cálculo 2 11 2" xfId="361"/>
    <cellStyle name="Cálculo 2 12" xfId="362"/>
    <cellStyle name="Cálculo 2 12 2" xfId="363"/>
    <cellStyle name="Cálculo 2 13" xfId="364"/>
    <cellStyle name="Cálculo 2 13 2" xfId="365"/>
    <cellStyle name="Cálculo 2 14" xfId="366"/>
    <cellStyle name="Cálculo 2 14 2" xfId="367"/>
    <cellStyle name="Cálculo 2 15" xfId="368"/>
    <cellStyle name="Cálculo 2 15 2" xfId="369"/>
    <cellStyle name="Cálculo 2 16" xfId="370"/>
    <cellStyle name="Cálculo 2 16 2" xfId="371"/>
    <cellStyle name="Cálculo 2 17" xfId="372"/>
    <cellStyle name="Cálculo 2 17 2" xfId="373"/>
    <cellStyle name="Cálculo 2 18" xfId="374"/>
    <cellStyle name="Cálculo 2 18 2" xfId="375"/>
    <cellStyle name="Cálculo 2 19" xfId="376"/>
    <cellStyle name="Cálculo 2 2" xfId="100"/>
    <cellStyle name="Cálculo 2 2 10" xfId="377"/>
    <cellStyle name="Cálculo 2 2 10 2" xfId="378"/>
    <cellStyle name="Cálculo 2 2 11" xfId="379"/>
    <cellStyle name="Cálculo 2 2 11 2" xfId="380"/>
    <cellStyle name="Cálculo 2 2 12" xfId="381"/>
    <cellStyle name="Cálculo 2 2 12 2" xfId="382"/>
    <cellStyle name="Cálculo 2 2 13" xfId="383"/>
    <cellStyle name="Cálculo 2 2 13 2" xfId="384"/>
    <cellStyle name="Cálculo 2 2 14" xfId="385"/>
    <cellStyle name="Cálculo 2 2 14 2" xfId="386"/>
    <cellStyle name="Cálculo 2 2 15" xfId="387"/>
    <cellStyle name="Cálculo 2 2 15 2" xfId="388"/>
    <cellStyle name="Cálculo 2 2 16" xfId="389"/>
    <cellStyle name="Cálculo 2 2 17" xfId="390"/>
    <cellStyle name="Cálculo 2 2 18" xfId="391"/>
    <cellStyle name="Cálculo 2 2 2" xfId="392"/>
    <cellStyle name="Cálculo 2 2 2 10" xfId="393"/>
    <cellStyle name="Cálculo 2 2 2 10 2" xfId="394"/>
    <cellStyle name="Cálculo 2 2 2 11" xfId="395"/>
    <cellStyle name="Cálculo 2 2 2 11 2" xfId="396"/>
    <cellStyle name="Cálculo 2 2 2 12" xfId="397"/>
    <cellStyle name="Cálculo 2 2 2 12 2" xfId="398"/>
    <cellStyle name="Cálculo 2 2 2 13" xfId="399"/>
    <cellStyle name="Cálculo 2 2 2 13 2" xfId="400"/>
    <cellStyle name="Cálculo 2 2 2 14" xfId="401"/>
    <cellStyle name="Cálculo 2 2 2 14 2" xfId="402"/>
    <cellStyle name="Cálculo 2 2 2 15" xfId="403"/>
    <cellStyle name="Cálculo 2 2 2 2" xfId="404"/>
    <cellStyle name="Cálculo 2 2 2 2 10" xfId="405"/>
    <cellStyle name="Cálculo 2 2 2 2 10 2" xfId="406"/>
    <cellStyle name="Cálculo 2 2 2 2 11" xfId="407"/>
    <cellStyle name="Cálculo 2 2 2 2 11 2" xfId="408"/>
    <cellStyle name="Cálculo 2 2 2 2 12" xfId="409"/>
    <cellStyle name="Cálculo 2 2 2 2 12 2" xfId="410"/>
    <cellStyle name="Cálculo 2 2 2 2 13" xfId="411"/>
    <cellStyle name="Cálculo 2 2 2 2 2" xfId="412"/>
    <cellStyle name="Cálculo 2 2 2 2 2 10" xfId="413"/>
    <cellStyle name="Cálculo 2 2 2 2 2 10 2" xfId="414"/>
    <cellStyle name="Cálculo 2 2 2 2 2 11" xfId="415"/>
    <cellStyle name="Cálculo 2 2 2 2 2 2" xfId="416"/>
    <cellStyle name="Cálculo 2 2 2 2 2 2 2" xfId="417"/>
    <cellStyle name="Cálculo 2 2 2 2 2 3" xfId="418"/>
    <cellStyle name="Cálculo 2 2 2 2 2 3 2" xfId="419"/>
    <cellStyle name="Cálculo 2 2 2 2 2 4" xfId="420"/>
    <cellStyle name="Cálculo 2 2 2 2 2 4 2" xfId="421"/>
    <cellStyle name="Cálculo 2 2 2 2 2 5" xfId="422"/>
    <cellStyle name="Cálculo 2 2 2 2 2 5 2" xfId="423"/>
    <cellStyle name="Cálculo 2 2 2 2 2 6" xfId="424"/>
    <cellStyle name="Cálculo 2 2 2 2 2 6 2" xfId="425"/>
    <cellStyle name="Cálculo 2 2 2 2 2 7" xfId="426"/>
    <cellStyle name="Cálculo 2 2 2 2 2 7 2" xfId="427"/>
    <cellStyle name="Cálculo 2 2 2 2 2 8" xfId="428"/>
    <cellStyle name="Cálculo 2 2 2 2 2 8 2" xfId="429"/>
    <cellStyle name="Cálculo 2 2 2 2 2 9" xfId="430"/>
    <cellStyle name="Cálculo 2 2 2 2 2 9 2" xfId="431"/>
    <cellStyle name="Cálculo 2 2 2 2 3" xfId="432"/>
    <cellStyle name="Cálculo 2 2 2 2 3 10" xfId="433"/>
    <cellStyle name="Cálculo 2 2 2 2 3 10 2" xfId="434"/>
    <cellStyle name="Cálculo 2 2 2 2 3 11" xfId="435"/>
    <cellStyle name="Cálculo 2 2 2 2 3 2" xfId="436"/>
    <cellStyle name="Cálculo 2 2 2 2 3 2 2" xfId="437"/>
    <cellStyle name="Cálculo 2 2 2 2 3 3" xfId="438"/>
    <cellStyle name="Cálculo 2 2 2 2 3 3 2" xfId="439"/>
    <cellStyle name="Cálculo 2 2 2 2 3 4" xfId="440"/>
    <cellStyle name="Cálculo 2 2 2 2 3 4 2" xfId="441"/>
    <cellStyle name="Cálculo 2 2 2 2 3 5" xfId="442"/>
    <cellStyle name="Cálculo 2 2 2 2 3 5 2" xfId="443"/>
    <cellStyle name="Cálculo 2 2 2 2 3 6" xfId="444"/>
    <cellStyle name="Cálculo 2 2 2 2 3 6 2" xfId="445"/>
    <cellStyle name="Cálculo 2 2 2 2 3 7" xfId="446"/>
    <cellStyle name="Cálculo 2 2 2 2 3 7 2" xfId="447"/>
    <cellStyle name="Cálculo 2 2 2 2 3 8" xfId="448"/>
    <cellStyle name="Cálculo 2 2 2 2 3 8 2" xfId="449"/>
    <cellStyle name="Cálculo 2 2 2 2 3 9" xfId="450"/>
    <cellStyle name="Cálculo 2 2 2 2 3 9 2" xfId="451"/>
    <cellStyle name="Cálculo 2 2 2 2 4" xfId="452"/>
    <cellStyle name="Cálculo 2 2 2 2 4 2" xfId="453"/>
    <cellStyle name="Cálculo 2 2 2 2 5" xfId="454"/>
    <cellStyle name="Cálculo 2 2 2 2 5 2" xfId="455"/>
    <cellStyle name="Cálculo 2 2 2 2 6" xfId="456"/>
    <cellStyle name="Cálculo 2 2 2 2 6 2" xfId="457"/>
    <cellStyle name="Cálculo 2 2 2 2 7" xfId="458"/>
    <cellStyle name="Cálculo 2 2 2 2 7 2" xfId="459"/>
    <cellStyle name="Cálculo 2 2 2 2 8" xfId="460"/>
    <cellStyle name="Cálculo 2 2 2 2 8 2" xfId="461"/>
    <cellStyle name="Cálculo 2 2 2 2 9" xfId="462"/>
    <cellStyle name="Cálculo 2 2 2 2 9 2" xfId="463"/>
    <cellStyle name="Cálculo 2 2 2 3" xfId="464"/>
    <cellStyle name="Cálculo 2 2 2 3 10" xfId="465"/>
    <cellStyle name="Cálculo 2 2 2 3 10 2" xfId="466"/>
    <cellStyle name="Cálculo 2 2 2 3 11" xfId="467"/>
    <cellStyle name="Cálculo 2 2 2 3 11 2" xfId="468"/>
    <cellStyle name="Cálculo 2 2 2 3 12" xfId="469"/>
    <cellStyle name="Cálculo 2 2 2 3 12 2" xfId="470"/>
    <cellStyle name="Cálculo 2 2 2 3 13" xfId="471"/>
    <cellStyle name="Cálculo 2 2 2 3 2" xfId="472"/>
    <cellStyle name="Cálculo 2 2 2 3 2 10" xfId="473"/>
    <cellStyle name="Cálculo 2 2 2 3 2 10 2" xfId="474"/>
    <cellStyle name="Cálculo 2 2 2 3 2 11" xfId="475"/>
    <cellStyle name="Cálculo 2 2 2 3 2 2" xfId="476"/>
    <cellStyle name="Cálculo 2 2 2 3 2 2 2" xfId="477"/>
    <cellStyle name="Cálculo 2 2 2 3 2 3" xfId="478"/>
    <cellStyle name="Cálculo 2 2 2 3 2 3 2" xfId="479"/>
    <cellStyle name="Cálculo 2 2 2 3 2 4" xfId="480"/>
    <cellStyle name="Cálculo 2 2 2 3 2 4 2" xfId="481"/>
    <cellStyle name="Cálculo 2 2 2 3 2 5" xfId="482"/>
    <cellStyle name="Cálculo 2 2 2 3 2 5 2" xfId="483"/>
    <cellStyle name="Cálculo 2 2 2 3 2 6" xfId="484"/>
    <cellStyle name="Cálculo 2 2 2 3 2 6 2" xfId="485"/>
    <cellStyle name="Cálculo 2 2 2 3 2 7" xfId="486"/>
    <cellStyle name="Cálculo 2 2 2 3 2 7 2" xfId="487"/>
    <cellStyle name="Cálculo 2 2 2 3 2 8" xfId="488"/>
    <cellStyle name="Cálculo 2 2 2 3 2 8 2" xfId="489"/>
    <cellStyle name="Cálculo 2 2 2 3 2 9" xfId="490"/>
    <cellStyle name="Cálculo 2 2 2 3 2 9 2" xfId="491"/>
    <cellStyle name="Cálculo 2 2 2 3 3" xfId="492"/>
    <cellStyle name="Cálculo 2 2 2 3 3 10" xfId="493"/>
    <cellStyle name="Cálculo 2 2 2 3 3 10 2" xfId="494"/>
    <cellStyle name="Cálculo 2 2 2 3 3 11" xfId="495"/>
    <cellStyle name="Cálculo 2 2 2 3 3 2" xfId="496"/>
    <cellStyle name="Cálculo 2 2 2 3 3 2 2" xfId="497"/>
    <cellStyle name="Cálculo 2 2 2 3 3 3" xfId="498"/>
    <cellStyle name="Cálculo 2 2 2 3 3 3 2" xfId="499"/>
    <cellStyle name="Cálculo 2 2 2 3 3 4" xfId="500"/>
    <cellStyle name="Cálculo 2 2 2 3 3 4 2" xfId="501"/>
    <cellStyle name="Cálculo 2 2 2 3 3 5" xfId="502"/>
    <cellStyle name="Cálculo 2 2 2 3 3 5 2" xfId="503"/>
    <cellStyle name="Cálculo 2 2 2 3 3 6" xfId="504"/>
    <cellStyle name="Cálculo 2 2 2 3 3 6 2" xfId="505"/>
    <cellStyle name="Cálculo 2 2 2 3 3 7" xfId="506"/>
    <cellStyle name="Cálculo 2 2 2 3 3 7 2" xfId="507"/>
    <cellStyle name="Cálculo 2 2 2 3 3 8" xfId="508"/>
    <cellStyle name="Cálculo 2 2 2 3 3 8 2" xfId="509"/>
    <cellStyle name="Cálculo 2 2 2 3 3 9" xfId="510"/>
    <cellStyle name="Cálculo 2 2 2 3 3 9 2" xfId="511"/>
    <cellStyle name="Cálculo 2 2 2 3 4" xfId="512"/>
    <cellStyle name="Cálculo 2 2 2 3 4 2" xfId="513"/>
    <cellStyle name="Cálculo 2 2 2 3 5" xfId="514"/>
    <cellStyle name="Cálculo 2 2 2 3 5 2" xfId="515"/>
    <cellStyle name="Cálculo 2 2 2 3 6" xfId="516"/>
    <cellStyle name="Cálculo 2 2 2 3 6 2" xfId="517"/>
    <cellStyle name="Cálculo 2 2 2 3 7" xfId="518"/>
    <cellStyle name="Cálculo 2 2 2 3 7 2" xfId="519"/>
    <cellStyle name="Cálculo 2 2 2 3 8" xfId="520"/>
    <cellStyle name="Cálculo 2 2 2 3 8 2" xfId="521"/>
    <cellStyle name="Cálculo 2 2 2 3 9" xfId="522"/>
    <cellStyle name="Cálculo 2 2 2 3 9 2" xfId="523"/>
    <cellStyle name="Cálculo 2 2 2 4" xfId="524"/>
    <cellStyle name="Cálculo 2 2 2 4 10" xfId="525"/>
    <cellStyle name="Cálculo 2 2 2 4 10 2" xfId="526"/>
    <cellStyle name="Cálculo 2 2 2 4 11" xfId="527"/>
    <cellStyle name="Cálculo 2 2 2 4 2" xfId="528"/>
    <cellStyle name="Cálculo 2 2 2 4 2 2" xfId="529"/>
    <cellStyle name="Cálculo 2 2 2 4 3" xfId="530"/>
    <cellStyle name="Cálculo 2 2 2 4 3 2" xfId="531"/>
    <cellStyle name="Cálculo 2 2 2 4 4" xfId="532"/>
    <cellStyle name="Cálculo 2 2 2 4 4 2" xfId="533"/>
    <cellStyle name="Cálculo 2 2 2 4 5" xfId="534"/>
    <cellStyle name="Cálculo 2 2 2 4 5 2" xfId="535"/>
    <cellStyle name="Cálculo 2 2 2 4 6" xfId="536"/>
    <cellStyle name="Cálculo 2 2 2 4 6 2" xfId="537"/>
    <cellStyle name="Cálculo 2 2 2 4 7" xfId="538"/>
    <cellStyle name="Cálculo 2 2 2 4 7 2" xfId="539"/>
    <cellStyle name="Cálculo 2 2 2 4 8" xfId="540"/>
    <cellStyle name="Cálculo 2 2 2 4 8 2" xfId="541"/>
    <cellStyle name="Cálculo 2 2 2 4 9" xfId="542"/>
    <cellStyle name="Cálculo 2 2 2 4 9 2" xfId="543"/>
    <cellStyle name="Cálculo 2 2 2 5" xfId="544"/>
    <cellStyle name="Cálculo 2 2 2 5 10" xfId="545"/>
    <cellStyle name="Cálculo 2 2 2 5 10 2" xfId="546"/>
    <cellStyle name="Cálculo 2 2 2 5 11" xfId="547"/>
    <cellStyle name="Cálculo 2 2 2 5 2" xfId="548"/>
    <cellStyle name="Cálculo 2 2 2 5 2 2" xfId="549"/>
    <cellStyle name="Cálculo 2 2 2 5 3" xfId="550"/>
    <cellStyle name="Cálculo 2 2 2 5 3 2" xfId="551"/>
    <cellStyle name="Cálculo 2 2 2 5 4" xfId="552"/>
    <cellStyle name="Cálculo 2 2 2 5 4 2" xfId="553"/>
    <cellStyle name="Cálculo 2 2 2 5 5" xfId="554"/>
    <cellStyle name="Cálculo 2 2 2 5 5 2" xfId="555"/>
    <cellStyle name="Cálculo 2 2 2 5 6" xfId="556"/>
    <cellStyle name="Cálculo 2 2 2 5 6 2" xfId="557"/>
    <cellStyle name="Cálculo 2 2 2 5 7" xfId="558"/>
    <cellStyle name="Cálculo 2 2 2 5 7 2" xfId="559"/>
    <cellStyle name="Cálculo 2 2 2 5 8" xfId="560"/>
    <cellStyle name="Cálculo 2 2 2 5 8 2" xfId="561"/>
    <cellStyle name="Cálculo 2 2 2 5 9" xfId="562"/>
    <cellStyle name="Cálculo 2 2 2 5 9 2" xfId="563"/>
    <cellStyle name="Cálculo 2 2 2 6" xfId="564"/>
    <cellStyle name="Cálculo 2 2 2 6 2" xfId="565"/>
    <cellStyle name="Cálculo 2 2 2 7" xfId="566"/>
    <cellStyle name="Cálculo 2 2 2 7 2" xfId="567"/>
    <cellStyle name="Cálculo 2 2 2 8" xfId="568"/>
    <cellStyle name="Cálculo 2 2 2 8 2" xfId="569"/>
    <cellStyle name="Cálculo 2 2 2 9" xfId="570"/>
    <cellStyle name="Cálculo 2 2 2 9 2" xfId="571"/>
    <cellStyle name="Cálculo 2 2 3" xfId="572"/>
    <cellStyle name="Cálculo 2 2 3 10" xfId="573"/>
    <cellStyle name="Cálculo 2 2 3 10 2" xfId="574"/>
    <cellStyle name="Cálculo 2 2 3 11" xfId="575"/>
    <cellStyle name="Cálculo 2 2 3 11 2" xfId="576"/>
    <cellStyle name="Cálculo 2 2 3 12" xfId="577"/>
    <cellStyle name="Cálculo 2 2 3 12 2" xfId="578"/>
    <cellStyle name="Cálculo 2 2 3 13" xfId="579"/>
    <cellStyle name="Cálculo 2 2 3 13 2" xfId="580"/>
    <cellStyle name="Cálculo 2 2 3 14" xfId="581"/>
    <cellStyle name="Cálculo 2 2 3 14 2" xfId="582"/>
    <cellStyle name="Cálculo 2 2 3 15" xfId="583"/>
    <cellStyle name="Cálculo 2 2 3 2" xfId="584"/>
    <cellStyle name="Cálculo 2 2 3 2 10" xfId="585"/>
    <cellStyle name="Cálculo 2 2 3 2 10 2" xfId="586"/>
    <cellStyle name="Cálculo 2 2 3 2 11" xfId="587"/>
    <cellStyle name="Cálculo 2 2 3 2 11 2" xfId="588"/>
    <cellStyle name="Cálculo 2 2 3 2 12" xfId="589"/>
    <cellStyle name="Cálculo 2 2 3 2 12 2" xfId="590"/>
    <cellStyle name="Cálculo 2 2 3 2 13" xfId="591"/>
    <cellStyle name="Cálculo 2 2 3 2 2" xfId="592"/>
    <cellStyle name="Cálculo 2 2 3 2 2 10" xfId="593"/>
    <cellStyle name="Cálculo 2 2 3 2 2 10 2" xfId="594"/>
    <cellStyle name="Cálculo 2 2 3 2 2 11" xfId="595"/>
    <cellStyle name="Cálculo 2 2 3 2 2 2" xfId="596"/>
    <cellStyle name="Cálculo 2 2 3 2 2 2 2" xfId="597"/>
    <cellStyle name="Cálculo 2 2 3 2 2 3" xfId="598"/>
    <cellStyle name="Cálculo 2 2 3 2 2 3 2" xfId="599"/>
    <cellStyle name="Cálculo 2 2 3 2 2 4" xfId="600"/>
    <cellStyle name="Cálculo 2 2 3 2 2 4 2" xfId="601"/>
    <cellStyle name="Cálculo 2 2 3 2 2 5" xfId="602"/>
    <cellStyle name="Cálculo 2 2 3 2 2 5 2" xfId="603"/>
    <cellStyle name="Cálculo 2 2 3 2 2 6" xfId="604"/>
    <cellStyle name="Cálculo 2 2 3 2 2 6 2" xfId="605"/>
    <cellStyle name="Cálculo 2 2 3 2 2 7" xfId="606"/>
    <cellStyle name="Cálculo 2 2 3 2 2 7 2" xfId="607"/>
    <cellStyle name="Cálculo 2 2 3 2 2 8" xfId="608"/>
    <cellStyle name="Cálculo 2 2 3 2 2 8 2" xfId="609"/>
    <cellStyle name="Cálculo 2 2 3 2 2 9" xfId="610"/>
    <cellStyle name="Cálculo 2 2 3 2 2 9 2" xfId="611"/>
    <cellStyle name="Cálculo 2 2 3 2 3" xfId="612"/>
    <cellStyle name="Cálculo 2 2 3 2 3 10" xfId="613"/>
    <cellStyle name="Cálculo 2 2 3 2 3 10 2" xfId="614"/>
    <cellStyle name="Cálculo 2 2 3 2 3 11" xfId="615"/>
    <cellStyle name="Cálculo 2 2 3 2 3 2" xfId="616"/>
    <cellStyle name="Cálculo 2 2 3 2 3 2 2" xfId="617"/>
    <cellStyle name="Cálculo 2 2 3 2 3 3" xfId="618"/>
    <cellStyle name="Cálculo 2 2 3 2 3 3 2" xfId="619"/>
    <cellStyle name="Cálculo 2 2 3 2 3 4" xfId="620"/>
    <cellStyle name="Cálculo 2 2 3 2 3 4 2" xfId="621"/>
    <cellStyle name="Cálculo 2 2 3 2 3 5" xfId="622"/>
    <cellStyle name="Cálculo 2 2 3 2 3 5 2" xfId="623"/>
    <cellStyle name="Cálculo 2 2 3 2 3 6" xfId="624"/>
    <cellStyle name="Cálculo 2 2 3 2 3 6 2" xfId="625"/>
    <cellStyle name="Cálculo 2 2 3 2 3 7" xfId="626"/>
    <cellStyle name="Cálculo 2 2 3 2 3 7 2" xfId="627"/>
    <cellStyle name="Cálculo 2 2 3 2 3 8" xfId="628"/>
    <cellStyle name="Cálculo 2 2 3 2 3 8 2" xfId="629"/>
    <cellStyle name="Cálculo 2 2 3 2 3 9" xfId="630"/>
    <cellStyle name="Cálculo 2 2 3 2 3 9 2" xfId="631"/>
    <cellStyle name="Cálculo 2 2 3 2 4" xfId="632"/>
    <cellStyle name="Cálculo 2 2 3 2 4 2" xfId="633"/>
    <cellStyle name="Cálculo 2 2 3 2 5" xfId="634"/>
    <cellStyle name="Cálculo 2 2 3 2 5 2" xfId="635"/>
    <cellStyle name="Cálculo 2 2 3 2 6" xfId="636"/>
    <cellStyle name="Cálculo 2 2 3 2 6 2" xfId="637"/>
    <cellStyle name="Cálculo 2 2 3 2 7" xfId="638"/>
    <cellStyle name="Cálculo 2 2 3 2 7 2" xfId="639"/>
    <cellStyle name="Cálculo 2 2 3 2 8" xfId="640"/>
    <cellStyle name="Cálculo 2 2 3 2 8 2" xfId="641"/>
    <cellStyle name="Cálculo 2 2 3 2 9" xfId="642"/>
    <cellStyle name="Cálculo 2 2 3 2 9 2" xfId="643"/>
    <cellStyle name="Cálculo 2 2 3 3" xfId="644"/>
    <cellStyle name="Cálculo 2 2 3 3 10" xfId="645"/>
    <cellStyle name="Cálculo 2 2 3 3 10 2" xfId="646"/>
    <cellStyle name="Cálculo 2 2 3 3 11" xfId="647"/>
    <cellStyle name="Cálculo 2 2 3 3 11 2" xfId="648"/>
    <cellStyle name="Cálculo 2 2 3 3 12" xfId="649"/>
    <cellStyle name="Cálculo 2 2 3 3 12 2" xfId="650"/>
    <cellStyle name="Cálculo 2 2 3 3 13" xfId="651"/>
    <cellStyle name="Cálculo 2 2 3 3 2" xfId="652"/>
    <cellStyle name="Cálculo 2 2 3 3 2 10" xfId="653"/>
    <cellStyle name="Cálculo 2 2 3 3 2 10 2" xfId="654"/>
    <cellStyle name="Cálculo 2 2 3 3 2 11" xfId="655"/>
    <cellStyle name="Cálculo 2 2 3 3 2 2" xfId="656"/>
    <cellStyle name="Cálculo 2 2 3 3 2 2 2" xfId="657"/>
    <cellStyle name="Cálculo 2 2 3 3 2 3" xfId="658"/>
    <cellStyle name="Cálculo 2 2 3 3 2 3 2" xfId="659"/>
    <cellStyle name="Cálculo 2 2 3 3 2 4" xfId="660"/>
    <cellStyle name="Cálculo 2 2 3 3 2 4 2" xfId="661"/>
    <cellStyle name="Cálculo 2 2 3 3 2 5" xfId="662"/>
    <cellStyle name="Cálculo 2 2 3 3 2 5 2" xfId="663"/>
    <cellStyle name="Cálculo 2 2 3 3 2 6" xfId="664"/>
    <cellStyle name="Cálculo 2 2 3 3 2 6 2" xfId="665"/>
    <cellStyle name="Cálculo 2 2 3 3 2 7" xfId="666"/>
    <cellStyle name="Cálculo 2 2 3 3 2 7 2" xfId="667"/>
    <cellStyle name="Cálculo 2 2 3 3 2 8" xfId="668"/>
    <cellStyle name="Cálculo 2 2 3 3 2 8 2" xfId="669"/>
    <cellStyle name="Cálculo 2 2 3 3 2 9" xfId="670"/>
    <cellStyle name="Cálculo 2 2 3 3 2 9 2" xfId="671"/>
    <cellStyle name="Cálculo 2 2 3 3 3" xfId="672"/>
    <cellStyle name="Cálculo 2 2 3 3 3 10" xfId="673"/>
    <cellStyle name="Cálculo 2 2 3 3 3 10 2" xfId="674"/>
    <cellStyle name="Cálculo 2 2 3 3 3 11" xfId="675"/>
    <cellStyle name="Cálculo 2 2 3 3 3 2" xfId="676"/>
    <cellStyle name="Cálculo 2 2 3 3 3 2 2" xfId="677"/>
    <cellStyle name="Cálculo 2 2 3 3 3 3" xfId="678"/>
    <cellStyle name="Cálculo 2 2 3 3 3 3 2" xfId="679"/>
    <cellStyle name="Cálculo 2 2 3 3 3 4" xfId="680"/>
    <cellStyle name="Cálculo 2 2 3 3 3 4 2" xfId="681"/>
    <cellStyle name="Cálculo 2 2 3 3 3 5" xfId="682"/>
    <cellStyle name="Cálculo 2 2 3 3 3 5 2" xfId="683"/>
    <cellStyle name="Cálculo 2 2 3 3 3 6" xfId="684"/>
    <cellStyle name="Cálculo 2 2 3 3 3 6 2" xfId="685"/>
    <cellStyle name="Cálculo 2 2 3 3 3 7" xfId="686"/>
    <cellStyle name="Cálculo 2 2 3 3 3 7 2" xfId="687"/>
    <cellStyle name="Cálculo 2 2 3 3 3 8" xfId="688"/>
    <cellStyle name="Cálculo 2 2 3 3 3 8 2" xfId="689"/>
    <cellStyle name="Cálculo 2 2 3 3 3 9" xfId="690"/>
    <cellStyle name="Cálculo 2 2 3 3 3 9 2" xfId="691"/>
    <cellStyle name="Cálculo 2 2 3 3 4" xfId="692"/>
    <cellStyle name="Cálculo 2 2 3 3 4 2" xfId="693"/>
    <cellStyle name="Cálculo 2 2 3 3 5" xfId="694"/>
    <cellStyle name="Cálculo 2 2 3 3 5 2" xfId="695"/>
    <cellStyle name="Cálculo 2 2 3 3 6" xfId="696"/>
    <cellStyle name="Cálculo 2 2 3 3 6 2" xfId="697"/>
    <cellStyle name="Cálculo 2 2 3 3 7" xfId="698"/>
    <cellStyle name="Cálculo 2 2 3 3 7 2" xfId="699"/>
    <cellStyle name="Cálculo 2 2 3 3 8" xfId="700"/>
    <cellStyle name="Cálculo 2 2 3 3 8 2" xfId="701"/>
    <cellStyle name="Cálculo 2 2 3 3 9" xfId="702"/>
    <cellStyle name="Cálculo 2 2 3 3 9 2" xfId="703"/>
    <cellStyle name="Cálculo 2 2 3 4" xfId="704"/>
    <cellStyle name="Cálculo 2 2 3 4 10" xfId="705"/>
    <cellStyle name="Cálculo 2 2 3 4 10 2" xfId="706"/>
    <cellStyle name="Cálculo 2 2 3 4 11" xfId="707"/>
    <cellStyle name="Cálculo 2 2 3 4 2" xfId="708"/>
    <cellStyle name="Cálculo 2 2 3 4 2 2" xfId="709"/>
    <cellStyle name="Cálculo 2 2 3 4 3" xfId="710"/>
    <cellStyle name="Cálculo 2 2 3 4 3 2" xfId="711"/>
    <cellStyle name="Cálculo 2 2 3 4 4" xfId="712"/>
    <cellStyle name="Cálculo 2 2 3 4 4 2" xfId="713"/>
    <cellStyle name="Cálculo 2 2 3 4 5" xfId="714"/>
    <cellStyle name="Cálculo 2 2 3 4 5 2" xfId="715"/>
    <cellStyle name="Cálculo 2 2 3 4 6" xfId="716"/>
    <cellStyle name="Cálculo 2 2 3 4 6 2" xfId="717"/>
    <cellStyle name="Cálculo 2 2 3 4 7" xfId="718"/>
    <cellStyle name="Cálculo 2 2 3 4 7 2" xfId="719"/>
    <cellStyle name="Cálculo 2 2 3 4 8" xfId="720"/>
    <cellStyle name="Cálculo 2 2 3 4 8 2" xfId="721"/>
    <cellStyle name="Cálculo 2 2 3 4 9" xfId="722"/>
    <cellStyle name="Cálculo 2 2 3 4 9 2" xfId="723"/>
    <cellStyle name="Cálculo 2 2 3 5" xfId="724"/>
    <cellStyle name="Cálculo 2 2 3 5 10" xfId="725"/>
    <cellStyle name="Cálculo 2 2 3 5 10 2" xfId="726"/>
    <cellStyle name="Cálculo 2 2 3 5 11" xfId="727"/>
    <cellStyle name="Cálculo 2 2 3 5 2" xfId="728"/>
    <cellStyle name="Cálculo 2 2 3 5 2 2" xfId="729"/>
    <cellStyle name="Cálculo 2 2 3 5 3" xfId="730"/>
    <cellStyle name="Cálculo 2 2 3 5 3 2" xfId="731"/>
    <cellStyle name="Cálculo 2 2 3 5 4" xfId="732"/>
    <cellStyle name="Cálculo 2 2 3 5 4 2" xfId="733"/>
    <cellStyle name="Cálculo 2 2 3 5 5" xfId="734"/>
    <cellStyle name="Cálculo 2 2 3 5 5 2" xfId="735"/>
    <cellStyle name="Cálculo 2 2 3 5 6" xfId="736"/>
    <cellStyle name="Cálculo 2 2 3 5 6 2" xfId="737"/>
    <cellStyle name="Cálculo 2 2 3 5 7" xfId="738"/>
    <cellStyle name="Cálculo 2 2 3 5 7 2" xfId="739"/>
    <cellStyle name="Cálculo 2 2 3 5 8" xfId="740"/>
    <cellStyle name="Cálculo 2 2 3 5 8 2" xfId="741"/>
    <cellStyle name="Cálculo 2 2 3 5 9" xfId="742"/>
    <cellStyle name="Cálculo 2 2 3 5 9 2" xfId="743"/>
    <cellStyle name="Cálculo 2 2 3 6" xfId="744"/>
    <cellStyle name="Cálculo 2 2 3 6 2" xfId="745"/>
    <cellStyle name="Cálculo 2 2 3 7" xfId="746"/>
    <cellStyle name="Cálculo 2 2 3 7 2" xfId="747"/>
    <cellStyle name="Cálculo 2 2 3 8" xfId="748"/>
    <cellStyle name="Cálculo 2 2 3 8 2" xfId="749"/>
    <cellStyle name="Cálculo 2 2 3 9" xfId="750"/>
    <cellStyle name="Cálculo 2 2 3 9 2" xfId="751"/>
    <cellStyle name="Cálculo 2 2 4" xfId="752"/>
    <cellStyle name="Cálculo 2 2 4 10" xfId="753"/>
    <cellStyle name="Cálculo 2 2 4 10 2" xfId="754"/>
    <cellStyle name="Cálculo 2 2 4 11" xfId="755"/>
    <cellStyle name="Cálculo 2 2 4 11 2" xfId="756"/>
    <cellStyle name="Cálculo 2 2 4 12" xfId="757"/>
    <cellStyle name="Cálculo 2 2 4 12 2" xfId="758"/>
    <cellStyle name="Cálculo 2 2 4 13" xfId="759"/>
    <cellStyle name="Cálculo 2 2 4 2" xfId="760"/>
    <cellStyle name="Cálculo 2 2 4 2 10" xfId="761"/>
    <cellStyle name="Cálculo 2 2 4 2 10 2" xfId="762"/>
    <cellStyle name="Cálculo 2 2 4 2 11" xfId="763"/>
    <cellStyle name="Cálculo 2 2 4 2 2" xfId="764"/>
    <cellStyle name="Cálculo 2 2 4 2 2 2" xfId="765"/>
    <cellStyle name="Cálculo 2 2 4 2 3" xfId="766"/>
    <cellStyle name="Cálculo 2 2 4 2 3 2" xfId="767"/>
    <cellStyle name="Cálculo 2 2 4 2 4" xfId="768"/>
    <cellStyle name="Cálculo 2 2 4 2 4 2" xfId="769"/>
    <cellStyle name="Cálculo 2 2 4 2 5" xfId="770"/>
    <cellStyle name="Cálculo 2 2 4 2 5 2" xfId="771"/>
    <cellStyle name="Cálculo 2 2 4 2 6" xfId="772"/>
    <cellStyle name="Cálculo 2 2 4 2 6 2" xfId="773"/>
    <cellStyle name="Cálculo 2 2 4 2 7" xfId="774"/>
    <cellStyle name="Cálculo 2 2 4 2 7 2" xfId="775"/>
    <cellStyle name="Cálculo 2 2 4 2 8" xfId="776"/>
    <cellStyle name="Cálculo 2 2 4 2 8 2" xfId="777"/>
    <cellStyle name="Cálculo 2 2 4 2 9" xfId="778"/>
    <cellStyle name="Cálculo 2 2 4 2 9 2" xfId="779"/>
    <cellStyle name="Cálculo 2 2 4 3" xfId="780"/>
    <cellStyle name="Cálculo 2 2 4 3 10" xfId="781"/>
    <cellStyle name="Cálculo 2 2 4 3 10 2" xfId="782"/>
    <cellStyle name="Cálculo 2 2 4 3 11" xfId="783"/>
    <cellStyle name="Cálculo 2 2 4 3 2" xfId="784"/>
    <cellStyle name="Cálculo 2 2 4 3 2 2" xfId="785"/>
    <cellStyle name="Cálculo 2 2 4 3 3" xfId="786"/>
    <cellStyle name="Cálculo 2 2 4 3 3 2" xfId="787"/>
    <cellStyle name="Cálculo 2 2 4 3 4" xfId="788"/>
    <cellStyle name="Cálculo 2 2 4 3 4 2" xfId="789"/>
    <cellStyle name="Cálculo 2 2 4 3 5" xfId="790"/>
    <cellStyle name="Cálculo 2 2 4 3 5 2" xfId="791"/>
    <cellStyle name="Cálculo 2 2 4 3 6" xfId="792"/>
    <cellStyle name="Cálculo 2 2 4 3 6 2" xfId="793"/>
    <cellStyle name="Cálculo 2 2 4 3 7" xfId="794"/>
    <cellStyle name="Cálculo 2 2 4 3 7 2" xfId="795"/>
    <cellStyle name="Cálculo 2 2 4 3 8" xfId="796"/>
    <cellStyle name="Cálculo 2 2 4 3 8 2" xfId="797"/>
    <cellStyle name="Cálculo 2 2 4 3 9" xfId="798"/>
    <cellStyle name="Cálculo 2 2 4 3 9 2" xfId="799"/>
    <cellStyle name="Cálculo 2 2 4 4" xfId="800"/>
    <cellStyle name="Cálculo 2 2 4 4 2" xfId="801"/>
    <cellStyle name="Cálculo 2 2 4 5" xfId="802"/>
    <cellStyle name="Cálculo 2 2 4 5 2" xfId="803"/>
    <cellStyle name="Cálculo 2 2 4 6" xfId="804"/>
    <cellStyle name="Cálculo 2 2 4 6 2" xfId="805"/>
    <cellStyle name="Cálculo 2 2 4 7" xfId="806"/>
    <cellStyle name="Cálculo 2 2 4 7 2" xfId="807"/>
    <cellStyle name="Cálculo 2 2 4 8" xfId="808"/>
    <cellStyle name="Cálculo 2 2 4 8 2" xfId="809"/>
    <cellStyle name="Cálculo 2 2 4 9" xfId="810"/>
    <cellStyle name="Cálculo 2 2 4 9 2" xfId="811"/>
    <cellStyle name="Cálculo 2 2 5" xfId="812"/>
    <cellStyle name="Cálculo 2 2 5 10" xfId="813"/>
    <cellStyle name="Cálculo 2 2 5 10 2" xfId="814"/>
    <cellStyle name="Cálculo 2 2 5 11" xfId="815"/>
    <cellStyle name="Cálculo 2 2 5 11 2" xfId="816"/>
    <cellStyle name="Cálculo 2 2 5 12" xfId="817"/>
    <cellStyle name="Cálculo 2 2 5 12 2" xfId="818"/>
    <cellStyle name="Cálculo 2 2 5 13" xfId="819"/>
    <cellStyle name="Cálculo 2 2 5 2" xfId="820"/>
    <cellStyle name="Cálculo 2 2 5 2 10" xfId="821"/>
    <cellStyle name="Cálculo 2 2 5 2 10 2" xfId="822"/>
    <cellStyle name="Cálculo 2 2 5 2 11" xfId="823"/>
    <cellStyle name="Cálculo 2 2 5 2 2" xfId="824"/>
    <cellStyle name="Cálculo 2 2 5 2 2 2" xfId="825"/>
    <cellStyle name="Cálculo 2 2 5 2 3" xfId="826"/>
    <cellStyle name="Cálculo 2 2 5 2 3 2" xfId="827"/>
    <cellStyle name="Cálculo 2 2 5 2 4" xfId="828"/>
    <cellStyle name="Cálculo 2 2 5 2 4 2" xfId="829"/>
    <cellStyle name="Cálculo 2 2 5 2 5" xfId="830"/>
    <cellStyle name="Cálculo 2 2 5 2 5 2" xfId="831"/>
    <cellStyle name="Cálculo 2 2 5 2 6" xfId="832"/>
    <cellStyle name="Cálculo 2 2 5 2 6 2" xfId="833"/>
    <cellStyle name="Cálculo 2 2 5 2 7" xfId="834"/>
    <cellStyle name="Cálculo 2 2 5 2 7 2" xfId="835"/>
    <cellStyle name="Cálculo 2 2 5 2 8" xfId="836"/>
    <cellStyle name="Cálculo 2 2 5 2 8 2" xfId="837"/>
    <cellStyle name="Cálculo 2 2 5 2 9" xfId="838"/>
    <cellStyle name="Cálculo 2 2 5 2 9 2" xfId="839"/>
    <cellStyle name="Cálculo 2 2 5 3" xfId="840"/>
    <cellStyle name="Cálculo 2 2 5 3 10" xfId="841"/>
    <cellStyle name="Cálculo 2 2 5 3 10 2" xfId="842"/>
    <cellStyle name="Cálculo 2 2 5 3 11" xfId="843"/>
    <cellStyle name="Cálculo 2 2 5 3 2" xfId="844"/>
    <cellStyle name="Cálculo 2 2 5 3 2 2" xfId="845"/>
    <cellStyle name="Cálculo 2 2 5 3 3" xfId="846"/>
    <cellStyle name="Cálculo 2 2 5 3 3 2" xfId="847"/>
    <cellStyle name="Cálculo 2 2 5 3 4" xfId="848"/>
    <cellStyle name="Cálculo 2 2 5 3 4 2" xfId="849"/>
    <cellStyle name="Cálculo 2 2 5 3 5" xfId="850"/>
    <cellStyle name="Cálculo 2 2 5 3 5 2" xfId="851"/>
    <cellStyle name="Cálculo 2 2 5 3 6" xfId="852"/>
    <cellStyle name="Cálculo 2 2 5 3 6 2" xfId="853"/>
    <cellStyle name="Cálculo 2 2 5 3 7" xfId="854"/>
    <cellStyle name="Cálculo 2 2 5 3 7 2" xfId="855"/>
    <cellStyle name="Cálculo 2 2 5 3 8" xfId="856"/>
    <cellStyle name="Cálculo 2 2 5 3 8 2" xfId="857"/>
    <cellStyle name="Cálculo 2 2 5 3 9" xfId="858"/>
    <cellStyle name="Cálculo 2 2 5 3 9 2" xfId="859"/>
    <cellStyle name="Cálculo 2 2 5 4" xfId="860"/>
    <cellStyle name="Cálculo 2 2 5 4 2" xfId="861"/>
    <cellStyle name="Cálculo 2 2 5 5" xfId="862"/>
    <cellStyle name="Cálculo 2 2 5 5 2" xfId="863"/>
    <cellStyle name="Cálculo 2 2 5 6" xfId="864"/>
    <cellStyle name="Cálculo 2 2 5 6 2" xfId="865"/>
    <cellStyle name="Cálculo 2 2 5 7" xfId="866"/>
    <cellStyle name="Cálculo 2 2 5 7 2" xfId="867"/>
    <cellStyle name="Cálculo 2 2 5 8" xfId="868"/>
    <cellStyle name="Cálculo 2 2 5 8 2" xfId="869"/>
    <cellStyle name="Cálculo 2 2 5 9" xfId="870"/>
    <cellStyle name="Cálculo 2 2 5 9 2" xfId="871"/>
    <cellStyle name="Cálculo 2 2 6" xfId="872"/>
    <cellStyle name="Cálculo 2 2 6 2" xfId="873"/>
    <cellStyle name="Cálculo 2 2 7" xfId="874"/>
    <cellStyle name="Cálculo 2 2 7 2" xfId="875"/>
    <cellStyle name="Cálculo 2 2 8" xfId="876"/>
    <cellStyle name="Cálculo 2 2 8 2" xfId="877"/>
    <cellStyle name="Cálculo 2 2 9" xfId="878"/>
    <cellStyle name="Cálculo 2 2 9 2" xfId="879"/>
    <cellStyle name="Cálculo 2 20" xfId="880"/>
    <cellStyle name="Cálculo 2 21" xfId="881"/>
    <cellStyle name="Cálculo 2 3" xfId="101"/>
    <cellStyle name="Cálculo 2 3 10" xfId="882"/>
    <cellStyle name="Cálculo 2 3 10 2" xfId="883"/>
    <cellStyle name="Cálculo 2 3 11" xfId="884"/>
    <cellStyle name="Cálculo 2 3 11 2" xfId="885"/>
    <cellStyle name="Cálculo 2 3 12" xfId="886"/>
    <cellStyle name="Cálculo 2 3 12 2" xfId="887"/>
    <cellStyle name="Cálculo 2 3 13" xfId="888"/>
    <cellStyle name="Cálculo 2 3 13 2" xfId="889"/>
    <cellStyle name="Cálculo 2 3 14" xfId="890"/>
    <cellStyle name="Cálculo 2 3 14 2" xfId="891"/>
    <cellStyle name="Cálculo 2 3 15" xfId="892"/>
    <cellStyle name="Cálculo 2 3 16" xfId="893"/>
    <cellStyle name="Cálculo 2 3 17" xfId="894"/>
    <cellStyle name="Cálculo 2 3 2" xfId="895"/>
    <cellStyle name="Cálculo 2 3 2 10" xfId="896"/>
    <cellStyle name="Cálculo 2 3 2 10 2" xfId="897"/>
    <cellStyle name="Cálculo 2 3 2 11" xfId="898"/>
    <cellStyle name="Cálculo 2 3 2 11 2" xfId="899"/>
    <cellStyle name="Cálculo 2 3 2 12" xfId="900"/>
    <cellStyle name="Cálculo 2 3 2 12 2" xfId="901"/>
    <cellStyle name="Cálculo 2 3 2 13" xfId="902"/>
    <cellStyle name="Cálculo 2 3 2 13 2" xfId="903"/>
    <cellStyle name="Cálculo 2 3 2 14" xfId="904"/>
    <cellStyle name="Cálculo 2 3 2 14 2" xfId="905"/>
    <cellStyle name="Cálculo 2 3 2 15" xfId="906"/>
    <cellStyle name="Cálculo 2 3 2 2" xfId="907"/>
    <cellStyle name="Cálculo 2 3 2 2 10" xfId="908"/>
    <cellStyle name="Cálculo 2 3 2 2 10 2" xfId="909"/>
    <cellStyle name="Cálculo 2 3 2 2 11" xfId="910"/>
    <cellStyle name="Cálculo 2 3 2 2 11 2" xfId="911"/>
    <cellStyle name="Cálculo 2 3 2 2 12" xfId="912"/>
    <cellStyle name="Cálculo 2 3 2 2 12 2" xfId="913"/>
    <cellStyle name="Cálculo 2 3 2 2 13" xfId="914"/>
    <cellStyle name="Cálculo 2 3 2 2 2" xfId="915"/>
    <cellStyle name="Cálculo 2 3 2 2 2 10" xfId="916"/>
    <cellStyle name="Cálculo 2 3 2 2 2 10 2" xfId="917"/>
    <cellStyle name="Cálculo 2 3 2 2 2 11" xfId="918"/>
    <cellStyle name="Cálculo 2 3 2 2 2 2" xfId="919"/>
    <cellStyle name="Cálculo 2 3 2 2 2 2 2" xfId="920"/>
    <cellStyle name="Cálculo 2 3 2 2 2 3" xfId="921"/>
    <cellStyle name="Cálculo 2 3 2 2 2 3 2" xfId="922"/>
    <cellStyle name="Cálculo 2 3 2 2 2 4" xfId="923"/>
    <cellStyle name="Cálculo 2 3 2 2 2 4 2" xfId="924"/>
    <cellStyle name="Cálculo 2 3 2 2 2 5" xfId="925"/>
    <cellStyle name="Cálculo 2 3 2 2 2 5 2" xfId="926"/>
    <cellStyle name="Cálculo 2 3 2 2 2 6" xfId="927"/>
    <cellStyle name="Cálculo 2 3 2 2 2 6 2" xfId="928"/>
    <cellStyle name="Cálculo 2 3 2 2 2 7" xfId="929"/>
    <cellStyle name="Cálculo 2 3 2 2 2 7 2" xfId="930"/>
    <cellStyle name="Cálculo 2 3 2 2 2 8" xfId="931"/>
    <cellStyle name="Cálculo 2 3 2 2 2 8 2" xfId="932"/>
    <cellStyle name="Cálculo 2 3 2 2 2 9" xfId="933"/>
    <cellStyle name="Cálculo 2 3 2 2 2 9 2" xfId="934"/>
    <cellStyle name="Cálculo 2 3 2 2 3" xfId="935"/>
    <cellStyle name="Cálculo 2 3 2 2 3 10" xfId="936"/>
    <cellStyle name="Cálculo 2 3 2 2 3 10 2" xfId="937"/>
    <cellStyle name="Cálculo 2 3 2 2 3 11" xfId="938"/>
    <cellStyle name="Cálculo 2 3 2 2 3 2" xfId="939"/>
    <cellStyle name="Cálculo 2 3 2 2 3 2 2" xfId="940"/>
    <cellStyle name="Cálculo 2 3 2 2 3 3" xfId="941"/>
    <cellStyle name="Cálculo 2 3 2 2 3 3 2" xfId="942"/>
    <cellStyle name="Cálculo 2 3 2 2 3 4" xfId="943"/>
    <cellStyle name="Cálculo 2 3 2 2 3 4 2" xfId="944"/>
    <cellStyle name="Cálculo 2 3 2 2 3 5" xfId="945"/>
    <cellStyle name="Cálculo 2 3 2 2 3 5 2" xfId="946"/>
    <cellStyle name="Cálculo 2 3 2 2 3 6" xfId="947"/>
    <cellStyle name="Cálculo 2 3 2 2 3 6 2" xfId="948"/>
    <cellStyle name="Cálculo 2 3 2 2 3 7" xfId="949"/>
    <cellStyle name="Cálculo 2 3 2 2 3 7 2" xfId="950"/>
    <cellStyle name="Cálculo 2 3 2 2 3 8" xfId="951"/>
    <cellStyle name="Cálculo 2 3 2 2 3 8 2" xfId="952"/>
    <cellStyle name="Cálculo 2 3 2 2 3 9" xfId="953"/>
    <cellStyle name="Cálculo 2 3 2 2 3 9 2" xfId="954"/>
    <cellStyle name="Cálculo 2 3 2 2 4" xfId="955"/>
    <cellStyle name="Cálculo 2 3 2 2 4 2" xfId="956"/>
    <cellStyle name="Cálculo 2 3 2 2 5" xfId="957"/>
    <cellStyle name="Cálculo 2 3 2 2 5 2" xfId="958"/>
    <cellStyle name="Cálculo 2 3 2 2 6" xfId="959"/>
    <cellStyle name="Cálculo 2 3 2 2 6 2" xfId="960"/>
    <cellStyle name="Cálculo 2 3 2 2 7" xfId="961"/>
    <cellStyle name="Cálculo 2 3 2 2 7 2" xfId="962"/>
    <cellStyle name="Cálculo 2 3 2 2 8" xfId="963"/>
    <cellStyle name="Cálculo 2 3 2 2 8 2" xfId="964"/>
    <cellStyle name="Cálculo 2 3 2 2 9" xfId="965"/>
    <cellStyle name="Cálculo 2 3 2 2 9 2" xfId="966"/>
    <cellStyle name="Cálculo 2 3 2 3" xfId="967"/>
    <cellStyle name="Cálculo 2 3 2 3 10" xfId="968"/>
    <cellStyle name="Cálculo 2 3 2 3 10 2" xfId="969"/>
    <cellStyle name="Cálculo 2 3 2 3 11" xfId="970"/>
    <cellStyle name="Cálculo 2 3 2 3 11 2" xfId="971"/>
    <cellStyle name="Cálculo 2 3 2 3 12" xfId="972"/>
    <cellStyle name="Cálculo 2 3 2 3 12 2" xfId="973"/>
    <cellStyle name="Cálculo 2 3 2 3 13" xfId="974"/>
    <cellStyle name="Cálculo 2 3 2 3 2" xfId="975"/>
    <cellStyle name="Cálculo 2 3 2 3 2 10" xfId="976"/>
    <cellStyle name="Cálculo 2 3 2 3 2 10 2" xfId="977"/>
    <cellStyle name="Cálculo 2 3 2 3 2 11" xfId="978"/>
    <cellStyle name="Cálculo 2 3 2 3 2 2" xfId="979"/>
    <cellStyle name="Cálculo 2 3 2 3 2 2 2" xfId="980"/>
    <cellStyle name="Cálculo 2 3 2 3 2 3" xfId="981"/>
    <cellStyle name="Cálculo 2 3 2 3 2 3 2" xfId="982"/>
    <cellStyle name="Cálculo 2 3 2 3 2 4" xfId="983"/>
    <cellStyle name="Cálculo 2 3 2 3 2 4 2" xfId="984"/>
    <cellStyle name="Cálculo 2 3 2 3 2 5" xfId="985"/>
    <cellStyle name="Cálculo 2 3 2 3 2 5 2" xfId="986"/>
    <cellStyle name="Cálculo 2 3 2 3 2 6" xfId="987"/>
    <cellStyle name="Cálculo 2 3 2 3 2 6 2" xfId="988"/>
    <cellStyle name="Cálculo 2 3 2 3 2 7" xfId="989"/>
    <cellStyle name="Cálculo 2 3 2 3 2 7 2" xfId="990"/>
    <cellStyle name="Cálculo 2 3 2 3 2 8" xfId="991"/>
    <cellStyle name="Cálculo 2 3 2 3 2 8 2" xfId="992"/>
    <cellStyle name="Cálculo 2 3 2 3 2 9" xfId="993"/>
    <cellStyle name="Cálculo 2 3 2 3 2 9 2" xfId="994"/>
    <cellStyle name="Cálculo 2 3 2 3 3" xfId="995"/>
    <cellStyle name="Cálculo 2 3 2 3 3 10" xfId="996"/>
    <cellStyle name="Cálculo 2 3 2 3 3 10 2" xfId="997"/>
    <cellStyle name="Cálculo 2 3 2 3 3 11" xfId="998"/>
    <cellStyle name="Cálculo 2 3 2 3 3 2" xfId="999"/>
    <cellStyle name="Cálculo 2 3 2 3 3 2 2" xfId="1000"/>
    <cellStyle name="Cálculo 2 3 2 3 3 3" xfId="1001"/>
    <cellStyle name="Cálculo 2 3 2 3 3 3 2" xfId="1002"/>
    <cellStyle name="Cálculo 2 3 2 3 3 4" xfId="1003"/>
    <cellStyle name="Cálculo 2 3 2 3 3 4 2" xfId="1004"/>
    <cellStyle name="Cálculo 2 3 2 3 3 5" xfId="1005"/>
    <cellStyle name="Cálculo 2 3 2 3 3 5 2" xfId="1006"/>
    <cellStyle name="Cálculo 2 3 2 3 3 6" xfId="1007"/>
    <cellStyle name="Cálculo 2 3 2 3 3 6 2" xfId="1008"/>
    <cellStyle name="Cálculo 2 3 2 3 3 7" xfId="1009"/>
    <cellStyle name="Cálculo 2 3 2 3 3 7 2" xfId="1010"/>
    <cellStyle name="Cálculo 2 3 2 3 3 8" xfId="1011"/>
    <cellStyle name="Cálculo 2 3 2 3 3 8 2" xfId="1012"/>
    <cellStyle name="Cálculo 2 3 2 3 3 9" xfId="1013"/>
    <cellStyle name="Cálculo 2 3 2 3 3 9 2" xfId="1014"/>
    <cellStyle name="Cálculo 2 3 2 3 4" xfId="1015"/>
    <cellStyle name="Cálculo 2 3 2 3 4 2" xfId="1016"/>
    <cellStyle name="Cálculo 2 3 2 3 5" xfId="1017"/>
    <cellStyle name="Cálculo 2 3 2 3 5 2" xfId="1018"/>
    <cellStyle name="Cálculo 2 3 2 3 6" xfId="1019"/>
    <cellStyle name="Cálculo 2 3 2 3 6 2" xfId="1020"/>
    <cellStyle name="Cálculo 2 3 2 3 7" xfId="1021"/>
    <cellStyle name="Cálculo 2 3 2 3 7 2" xfId="1022"/>
    <cellStyle name="Cálculo 2 3 2 3 8" xfId="1023"/>
    <cellStyle name="Cálculo 2 3 2 3 8 2" xfId="1024"/>
    <cellStyle name="Cálculo 2 3 2 3 9" xfId="1025"/>
    <cellStyle name="Cálculo 2 3 2 3 9 2" xfId="1026"/>
    <cellStyle name="Cálculo 2 3 2 4" xfId="1027"/>
    <cellStyle name="Cálculo 2 3 2 4 10" xfId="1028"/>
    <cellStyle name="Cálculo 2 3 2 4 10 2" xfId="1029"/>
    <cellStyle name="Cálculo 2 3 2 4 11" xfId="1030"/>
    <cellStyle name="Cálculo 2 3 2 4 2" xfId="1031"/>
    <cellStyle name="Cálculo 2 3 2 4 2 2" xfId="1032"/>
    <cellStyle name="Cálculo 2 3 2 4 3" xfId="1033"/>
    <cellStyle name="Cálculo 2 3 2 4 3 2" xfId="1034"/>
    <cellStyle name="Cálculo 2 3 2 4 4" xfId="1035"/>
    <cellStyle name="Cálculo 2 3 2 4 4 2" xfId="1036"/>
    <cellStyle name="Cálculo 2 3 2 4 5" xfId="1037"/>
    <cellStyle name="Cálculo 2 3 2 4 5 2" xfId="1038"/>
    <cellStyle name="Cálculo 2 3 2 4 6" xfId="1039"/>
    <cellStyle name="Cálculo 2 3 2 4 6 2" xfId="1040"/>
    <cellStyle name="Cálculo 2 3 2 4 7" xfId="1041"/>
    <cellStyle name="Cálculo 2 3 2 4 7 2" xfId="1042"/>
    <cellStyle name="Cálculo 2 3 2 4 8" xfId="1043"/>
    <cellStyle name="Cálculo 2 3 2 4 8 2" xfId="1044"/>
    <cellStyle name="Cálculo 2 3 2 4 9" xfId="1045"/>
    <cellStyle name="Cálculo 2 3 2 4 9 2" xfId="1046"/>
    <cellStyle name="Cálculo 2 3 2 5" xfId="1047"/>
    <cellStyle name="Cálculo 2 3 2 5 10" xfId="1048"/>
    <cellStyle name="Cálculo 2 3 2 5 10 2" xfId="1049"/>
    <cellStyle name="Cálculo 2 3 2 5 11" xfId="1050"/>
    <cellStyle name="Cálculo 2 3 2 5 2" xfId="1051"/>
    <cellStyle name="Cálculo 2 3 2 5 2 2" xfId="1052"/>
    <cellStyle name="Cálculo 2 3 2 5 3" xfId="1053"/>
    <cellStyle name="Cálculo 2 3 2 5 3 2" xfId="1054"/>
    <cellStyle name="Cálculo 2 3 2 5 4" xfId="1055"/>
    <cellStyle name="Cálculo 2 3 2 5 4 2" xfId="1056"/>
    <cellStyle name="Cálculo 2 3 2 5 5" xfId="1057"/>
    <cellStyle name="Cálculo 2 3 2 5 5 2" xfId="1058"/>
    <cellStyle name="Cálculo 2 3 2 5 6" xfId="1059"/>
    <cellStyle name="Cálculo 2 3 2 5 6 2" xfId="1060"/>
    <cellStyle name="Cálculo 2 3 2 5 7" xfId="1061"/>
    <cellStyle name="Cálculo 2 3 2 5 7 2" xfId="1062"/>
    <cellStyle name="Cálculo 2 3 2 5 8" xfId="1063"/>
    <cellStyle name="Cálculo 2 3 2 5 8 2" xfId="1064"/>
    <cellStyle name="Cálculo 2 3 2 5 9" xfId="1065"/>
    <cellStyle name="Cálculo 2 3 2 5 9 2" xfId="1066"/>
    <cellStyle name="Cálculo 2 3 2 6" xfId="1067"/>
    <cellStyle name="Cálculo 2 3 2 6 2" xfId="1068"/>
    <cellStyle name="Cálculo 2 3 2 7" xfId="1069"/>
    <cellStyle name="Cálculo 2 3 2 7 2" xfId="1070"/>
    <cellStyle name="Cálculo 2 3 2 8" xfId="1071"/>
    <cellStyle name="Cálculo 2 3 2 8 2" xfId="1072"/>
    <cellStyle name="Cálculo 2 3 2 9" xfId="1073"/>
    <cellStyle name="Cálculo 2 3 2 9 2" xfId="1074"/>
    <cellStyle name="Cálculo 2 3 3" xfId="1075"/>
    <cellStyle name="Cálculo 2 3 3 10" xfId="1076"/>
    <cellStyle name="Cálculo 2 3 3 10 2" xfId="1077"/>
    <cellStyle name="Cálculo 2 3 3 11" xfId="1078"/>
    <cellStyle name="Cálculo 2 3 3 11 2" xfId="1079"/>
    <cellStyle name="Cálculo 2 3 3 12" xfId="1080"/>
    <cellStyle name="Cálculo 2 3 3 12 2" xfId="1081"/>
    <cellStyle name="Cálculo 2 3 3 13" xfId="1082"/>
    <cellStyle name="Cálculo 2 3 3 13 2" xfId="1083"/>
    <cellStyle name="Cálculo 2 3 3 14" xfId="1084"/>
    <cellStyle name="Cálculo 2 3 3 14 2" xfId="1085"/>
    <cellStyle name="Cálculo 2 3 3 15" xfId="1086"/>
    <cellStyle name="Cálculo 2 3 3 2" xfId="1087"/>
    <cellStyle name="Cálculo 2 3 3 2 10" xfId="1088"/>
    <cellStyle name="Cálculo 2 3 3 2 10 2" xfId="1089"/>
    <cellStyle name="Cálculo 2 3 3 2 11" xfId="1090"/>
    <cellStyle name="Cálculo 2 3 3 2 11 2" xfId="1091"/>
    <cellStyle name="Cálculo 2 3 3 2 12" xfId="1092"/>
    <cellStyle name="Cálculo 2 3 3 2 12 2" xfId="1093"/>
    <cellStyle name="Cálculo 2 3 3 2 13" xfId="1094"/>
    <cellStyle name="Cálculo 2 3 3 2 2" xfId="1095"/>
    <cellStyle name="Cálculo 2 3 3 2 2 10" xfId="1096"/>
    <cellStyle name="Cálculo 2 3 3 2 2 10 2" xfId="1097"/>
    <cellStyle name="Cálculo 2 3 3 2 2 11" xfId="1098"/>
    <cellStyle name="Cálculo 2 3 3 2 2 2" xfId="1099"/>
    <cellStyle name="Cálculo 2 3 3 2 2 2 2" xfId="1100"/>
    <cellStyle name="Cálculo 2 3 3 2 2 3" xfId="1101"/>
    <cellStyle name="Cálculo 2 3 3 2 2 3 2" xfId="1102"/>
    <cellStyle name="Cálculo 2 3 3 2 2 4" xfId="1103"/>
    <cellStyle name="Cálculo 2 3 3 2 2 4 2" xfId="1104"/>
    <cellStyle name="Cálculo 2 3 3 2 2 5" xfId="1105"/>
    <cellStyle name="Cálculo 2 3 3 2 2 5 2" xfId="1106"/>
    <cellStyle name="Cálculo 2 3 3 2 2 6" xfId="1107"/>
    <cellStyle name="Cálculo 2 3 3 2 2 6 2" xfId="1108"/>
    <cellStyle name="Cálculo 2 3 3 2 2 7" xfId="1109"/>
    <cellStyle name="Cálculo 2 3 3 2 2 7 2" xfId="1110"/>
    <cellStyle name="Cálculo 2 3 3 2 2 8" xfId="1111"/>
    <cellStyle name="Cálculo 2 3 3 2 2 8 2" xfId="1112"/>
    <cellStyle name="Cálculo 2 3 3 2 2 9" xfId="1113"/>
    <cellStyle name="Cálculo 2 3 3 2 2 9 2" xfId="1114"/>
    <cellStyle name="Cálculo 2 3 3 2 3" xfId="1115"/>
    <cellStyle name="Cálculo 2 3 3 2 3 10" xfId="1116"/>
    <cellStyle name="Cálculo 2 3 3 2 3 10 2" xfId="1117"/>
    <cellStyle name="Cálculo 2 3 3 2 3 11" xfId="1118"/>
    <cellStyle name="Cálculo 2 3 3 2 3 2" xfId="1119"/>
    <cellStyle name="Cálculo 2 3 3 2 3 2 2" xfId="1120"/>
    <cellStyle name="Cálculo 2 3 3 2 3 3" xfId="1121"/>
    <cellStyle name="Cálculo 2 3 3 2 3 3 2" xfId="1122"/>
    <cellStyle name="Cálculo 2 3 3 2 3 4" xfId="1123"/>
    <cellStyle name="Cálculo 2 3 3 2 3 4 2" xfId="1124"/>
    <cellStyle name="Cálculo 2 3 3 2 3 5" xfId="1125"/>
    <cellStyle name="Cálculo 2 3 3 2 3 5 2" xfId="1126"/>
    <cellStyle name="Cálculo 2 3 3 2 3 6" xfId="1127"/>
    <cellStyle name="Cálculo 2 3 3 2 3 6 2" xfId="1128"/>
    <cellStyle name="Cálculo 2 3 3 2 3 7" xfId="1129"/>
    <cellStyle name="Cálculo 2 3 3 2 3 7 2" xfId="1130"/>
    <cellStyle name="Cálculo 2 3 3 2 3 8" xfId="1131"/>
    <cellStyle name="Cálculo 2 3 3 2 3 8 2" xfId="1132"/>
    <cellStyle name="Cálculo 2 3 3 2 3 9" xfId="1133"/>
    <cellStyle name="Cálculo 2 3 3 2 3 9 2" xfId="1134"/>
    <cellStyle name="Cálculo 2 3 3 2 4" xfId="1135"/>
    <cellStyle name="Cálculo 2 3 3 2 4 2" xfId="1136"/>
    <cellStyle name="Cálculo 2 3 3 2 5" xfId="1137"/>
    <cellStyle name="Cálculo 2 3 3 2 5 2" xfId="1138"/>
    <cellStyle name="Cálculo 2 3 3 2 6" xfId="1139"/>
    <cellStyle name="Cálculo 2 3 3 2 6 2" xfId="1140"/>
    <cellStyle name="Cálculo 2 3 3 2 7" xfId="1141"/>
    <cellStyle name="Cálculo 2 3 3 2 7 2" xfId="1142"/>
    <cellStyle name="Cálculo 2 3 3 2 8" xfId="1143"/>
    <cellStyle name="Cálculo 2 3 3 2 8 2" xfId="1144"/>
    <cellStyle name="Cálculo 2 3 3 2 9" xfId="1145"/>
    <cellStyle name="Cálculo 2 3 3 2 9 2" xfId="1146"/>
    <cellStyle name="Cálculo 2 3 3 3" xfId="1147"/>
    <cellStyle name="Cálculo 2 3 3 3 10" xfId="1148"/>
    <cellStyle name="Cálculo 2 3 3 3 10 2" xfId="1149"/>
    <cellStyle name="Cálculo 2 3 3 3 11" xfId="1150"/>
    <cellStyle name="Cálculo 2 3 3 3 11 2" xfId="1151"/>
    <cellStyle name="Cálculo 2 3 3 3 12" xfId="1152"/>
    <cellStyle name="Cálculo 2 3 3 3 12 2" xfId="1153"/>
    <cellStyle name="Cálculo 2 3 3 3 13" xfId="1154"/>
    <cellStyle name="Cálculo 2 3 3 3 2" xfId="1155"/>
    <cellStyle name="Cálculo 2 3 3 3 2 10" xfId="1156"/>
    <cellStyle name="Cálculo 2 3 3 3 2 10 2" xfId="1157"/>
    <cellStyle name="Cálculo 2 3 3 3 2 11" xfId="1158"/>
    <cellStyle name="Cálculo 2 3 3 3 2 2" xfId="1159"/>
    <cellStyle name="Cálculo 2 3 3 3 2 2 2" xfId="1160"/>
    <cellStyle name="Cálculo 2 3 3 3 2 3" xfId="1161"/>
    <cellStyle name="Cálculo 2 3 3 3 2 3 2" xfId="1162"/>
    <cellStyle name="Cálculo 2 3 3 3 2 4" xfId="1163"/>
    <cellStyle name="Cálculo 2 3 3 3 2 4 2" xfId="1164"/>
    <cellStyle name="Cálculo 2 3 3 3 2 5" xfId="1165"/>
    <cellStyle name="Cálculo 2 3 3 3 2 5 2" xfId="1166"/>
    <cellStyle name="Cálculo 2 3 3 3 2 6" xfId="1167"/>
    <cellStyle name="Cálculo 2 3 3 3 2 6 2" xfId="1168"/>
    <cellStyle name="Cálculo 2 3 3 3 2 7" xfId="1169"/>
    <cellStyle name="Cálculo 2 3 3 3 2 7 2" xfId="1170"/>
    <cellStyle name="Cálculo 2 3 3 3 2 8" xfId="1171"/>
    <cellStyle name="Cálculo 2 3 3 3 2 8 2" xfId="1172"/>
    <cellStyle name="Cálculo 2 3 3 3 2 9" xfId="1173"/>
    <cellStyle name="Cálculo 2 3 3 3 2 9 2" xfId="1174"/>
    <cellStyle name="Cálculo 2 3 3 3 3" xfId="1175"/>
    <cellStyle name="Cálculo 2 3 3 3 3 10" xfId="1176"/>
    <cellStyle name="Cálculo 2 3 3 3 3 10 2" xfId="1177"/>
    <cellStyle name="Cálculo 2 3 3 3 3 11" xfId="1178"/>
    <cellStyle name="Cálculo 2 3 3 3 3 2" xfId="1179"/>
    <cellStyle name="Cálculo 2 3 3 3 3 2 2" xfId="1180"/>
    <cellStyle name="Cálculo 2 3 3 3 3 3" xfId="1181"/>
    <cellStyle name="Cálculo 2 3 3 3 3 3 2" xfId="1182"/>
    <cellStyle name="Cálculo 2 3 3 3 3 4" xfId="1183"/>
    <cellStyle name="Cálculo 2 3 3 3 3 4 2" xfId="1184"/>
    <cellStyle name="Cálculo 2 3 3 3 3 5" xfId="1185"/>
    <cellStyle name="Cálculo 2 3 3 3 3 5 2" xfId="1186"/>
    <cellStyle name="Cálculo 2 3 3 3 3 6" xfId="1187"/>
    <cellStyle name="Cálculo 2 3 3 3 3 6 2" xfId="1188"/>
    <cellStyle name="Cálculo 2 3 3 3 3 7" xfId="1189"/>
    <cellStyle name="Cálculo 2 3 3 3 3 7 2" xfId="1190"/>
    <cellStyle name="Cálculo 2 3 3 3 3 8" xfId="1191"/>
    <cellStyle name="Cálculo 2 3 3 3 3 8 2" xfId="1192"/>
    <cellStyle name="Cálculo 2 3 3 3 3 9" xfId="1193"/>
    <cellStyle name="Cálculo 2 3 3 3 3 9 2" xfId="1194"/>
    <cellStyle name="Cálculo 2 3 3 3 4" xfId="1195"/>
    <cellStyle name="Cálculo 2 3 3 3 4 2" xfId="1196"/>
    <cellStyle name="Cálculo 2 3 3 3 5" xfId="1197"/>
    <cellStyle name="Cálculo 2 3 3 3 5 2" xfId="1198"/>
    <cellStyle name="Cálculo 2 3 3 3 6" xfId="1199"/>
    <cellStyle name="Cálculo 2 3 3 3 6 2" xfId="1200"/>
    <cellStyle name="Cálculo 2 3 3 3 7" xfId="1201"/>
    <cellStyle name="Cálculo 2 3 3 3 7 2" xfId="1202"/>
    <cellStyle name="Cálculo 2 3 3 3 8" xfId="1203"/>
    <cellStyle name="Cálculo 2 3 3 3 8 2" xfId="1204"/>
    <cellStyle name="Cálculo 2 3 3 3 9" xfId="1205"/>
    <cellStyle name="Cálculo 2 3 3 3 9 2" xfId="1206"/>
    <cellStyle name="Cálculo 2 3 3 4" xfId="1207"/>
    <cellStyle name="Cálculo 2 3 3 4 10" xfId="1208"/>
    <cellStyle name="Cálculo 2 3 3 4 10 2" xfId="1209"/>
    <cellStyle name="Cálculo 2 3 3 4 11" xfId="1210"/>
    <cellStyle name="Cálculo 2 3 3 4 2" xfId="1211"/>
    <cellStyle name="Cálculo 2 3 3 4 2 2" xfId="1212"/>
    <cellStyle name="Cálculo 2 3 3 4 3" xfId="1213"/>
    <cellStyle name="Cálculo 2 3 3 4 3 2" xfId="1214"/>
    <cellStyle name="Cálculo 2 3 3 4 4" xfId="1215"/>
    <cellStyle name="Cálculo 2 3 3 4 4 2" xfId="1216"/>
    <cellStyle name="Cálculo 2 3 3 4 5" xfId="1217"/>
    <cellStyle name="Cálculo 2 3 3 4 5 2" xfId="1218"/>
    <cellStyle name="Cálculo 2 3 3 4 6" xfId="1219"/>
    <cellStyle name="Cálculo 2 3 3 4 6 2" xfId="1220"/>
    <cellStyle name="Cálculo 2 3 3 4 7" xfId="1221"/>
    <cellStyle name="Cálculo 2 3 3 4 7 2" xfId="1222"/>
    <cellStyle name="Cálculo 2 3 3 4 8" xfId="1223"/>
    <cellStyle name="Cálculo 2 3 3 4 8 2" xfId="1224"/>
    <cellStyle name="Cálculo 2 3 3 4 9" xfId="1225"/>
    <cellStyle name="Cálculo 2 3 3 4 9 2" xfId="1226"/>
    <cellStyle name="Cálculo 2 3 3 5" xfId="1227"/>
    <cellStyle name="Cálculo 2 3 3 5 10" xfId="1228"/>
    <cellStyle name="Cálculo 2 3 3 5 10 2" xfId="1229"/>
    <cellStyle name="Cálculo 2 3 3 5 11" xfId="1230"/>
    <cellStyle name="Cálculo 2 3 3 5 2" xfId="1231"/>
    <cellStyle name="Cálculo 2 3 3 5 2 2" xfId="1232"/>
    <cellStyle name="Cálculo 2 3 3 5 3" xfId="1233"/>
    <cellStyle name="Cálculo 2 3 3 5 3 2" xfId="1234"/>
    <cellStyle name="Cálculo 2 3 3 5 4" xfId="1235"/>
    <cellStyle name="Cálculo 2 3 3 5 4 2" xfId="1236"/>
    <cellStyle name="Cálculo 2 3 3 5 5" xfId="1237"/>
    <cellStyle name="Cálculo 2 3 3 5 5 2" xfId="1238"/>
    <cellStyle name="Cálculo 2 3 3 5 6" xfId="1239"/>
    <cellStyle name="Cálculo 2 3 3 5 6 2" xfId="1240"/>
    <cellStyle name="Cálculo 2 3 3 5 7" xfId="1241"/>
    <cellStyle name="Cálculo 2 3 3 5 7 2" xfId="1242"/>
    <cellStyle name="Cálculo 2 3 3 5 8" xfId="1243"/>
    <cellStyle name="Cálculo 2 3 3 5 8 2" xfId="1244"/>
    <cellStyle name="Cálculo 2 3 3 5 9" xfId="1245"/>
    <cellStyle name="Cálculo 2 3 3 5 9 2" xfId="1246"/>
    <cellStyle name="Cálculo 2 3 3 6" xfId="1247"/>
    <cellStyle name="Cálculo 2 3 3 6 2" xfId="1248"/>
    <cellStyle name="Cálculo 2 3 3 7" xfId="1249"/>
    <cellStyle name="Cálculo 2 3 3 7 2" xfId="1250"/>
    <cellStyle name="Cálculo 2 3 3 8" xfId="1251"/>
    <cellStyle name="Cálculo 2 3 3 8 2" xfId="1252"/>
    <cellStyle name="Cálculo 2 3 3 9" xfId="1253"/>
    <cellStyle name="Cálculo 2 3 3 9 2" xfId="1254"/>
    <cellStyle name="Cálculo 2 3 4" xfId="1255"/>
    <cellStyle name="Cálculo 2 3 4 10" xfId="1256"/>
    <cellStyle name="Cálculo 2 3 4 10 2" xfId="1257"/>
    <cellStyle name="Cálculo 2 3 4 11" xfId="1258"/>
    <cellStyle name="Cálculo 2 3 4 11 2" xfId="1259"/>
    <cellStyle name="Cálculo 2 3 4 12" xfId="1260"/>
    <cellStyle name="Cálculo 2 3 4 12 2" xfId="1261"/>
    <cellStyle name="Cálculo 2 3 4 13" xfId="1262"/>
    <cellStyle name="Cálculo 2 3 4 2" xfId="1263"/>
    <cellStyle name="Cálculo 2 3 4 2 10" xfId="1264"/>
    <cellStyle name="Cálculo 2 3 4 2 10 2" xfId="1265"/>
    <cellStyle name="Cálculo 2 3 4 2 11" xfId="1266"/>
    <cellStyle name="Cálculo 2 3 4 2 2" xfId="1267"/>
    <cellStyle name="Cálculo 2 3 4 2 2 2" xfId="1268"/>
    <cellStyle name="Cálculo 2 3 4 2 3" xfId="1269"/>
    <cellStyle name="Cálculo 2 3 4 2 3 2" xfId="1270"/>
    <cellStyle name="Cálculo 2 3 4 2 4" xfId="1271"/>
    <cellStyle name="Cálculo 2 3 4 2 4 2" xfId="1272"/>
    <cellStyle name="Cálculo 2 3 4 2 5" xfId="1273"/>
    <cellStyle name="Cálculo 2 3 4 2 5 2" xfId="1274"/>
    <cellStyle name="Cálculo 2 3 4 2 6" xfId="1275"/>
    <cellStyle name="Cálculo 2 3 4 2 6 2" xfId="1276"/>
    <cellStyle name="Cálculo 2 3 4 2 7" xfId="1277"/>
    <cellStyle name="Cálculo 2 3 4 2 7 2" xfId="1278"/>
    <cellStyle name="Cálculo 2 3 4 2 8" xfId="1279"/>
    <cellStyle name="Cálculo 2 3 4 2 8 2" xfId="1280"/>
    <cellStyle name="Cálculo 2 3 4 2 9" xfId="1281"/>
    <cellStyle name="Cálculo 2 3 4 2 9 2" xfId="1282"/>
    <cellStyle name="Cálculo 2 3 4 3" xfId="1283"/>
    <cellStyle name="Cálculo 2 3 4 3 10" xfId="1284"/>
    <cellStyle name="Cálculo 2 3 4 3 10 2" xfId="1285"/>
    <cellStyle name="Cálculo 2 3 4 3 11" xfId="1286"/>
    <cellStyle name="Cálculo 2 3 4 3 2" xfId="1287"/>
    <cellStyle name="Cálculo 2 3 4 3 2 2" xfId="1288"/>
    <cellStyle name="Cálculo 2 3 4 3 3" xfId="1289"/>
    <cellStyle name="Cálculo 2 3 4 3 3 2" xfId="1290"/>
    <cellStyle name="Cálculo 2 3 4 3 4" xfId="1291"/>
    <cellStyle name="Cálculo 2 3 4 3 4 2" xfId="1292"/>
    <cellStyle name="Cálculo 2 3 4 3 5" xfId="1293"/>
    <cellStyle name="Cálculo 2 3 4 3 5 2" xfId="1294"/>
    <cellStyle name="Cálculo 2 3 4 3 6" xfId="1295"/>
    <cellStyle name="Cálculo 2 3 4 3 6 2" xfId="1296"/>
    <cellStyle name="Cálculo 2 3 4 3 7" xfId="1297"/>
    <cellStyle name="Cálculo 2 3 4 3 7 2" xfId="1298"/>
    <cellStyle name="Cálculo 2 3 4 3 8" xfId="1299"/>
    <cellStyle name="Cálculo 2 3 4 3 8 2" xfId="1300"/>
    <cellStyle name="Cálculo 2 3 4 3 9" xfId="1301"/>
    <cellStyle name="Cálculo 2 3 4 3 9 2" xfId="1302"/>
    <cellStyle name="Cálculo 2 3 4 4" xfId="1303"/>
    <cellStyle name="Cálculo 2 3 4 4 2" xfId="1304"/>
    <cellStyle name="Cálculo 2 3 4 5" xfId="1305"/>
    <cellStyle name="Cálculo 2 3 4 5 2" xfId="1306"/>
    <cellStyle name="Cálculo 2 3 4 6" xfId="1307"/>
    <cellStyle name="Cálculo 2 3 4 6 2" xfId="1308"/>
    <cellStyle name="Cálculo 2 3 4 7" xfId="1309"/>
    <cellStyle name="Cálculo 2 3 4 7 2" xfId="1310"/>
    <cellStyle name="Cálculo 2 3 4 8" xfId="1311"/>
    <cellStyle name="Cálculo 2 3 4 8 2" xfId="1312"/>
    <cellStyle name="Cálculo 2 3 4 9" xfId="1313"/>
    <cellStyle name="Cálculo 2 3 4 9 2" xfId="1314"/>
    <cellStyle name="Cálculo 2 3 5" xfId="1315"/>
    <cellStyle name="Cálculo 2 3 5 10" xfId="1316"/>
    <cellStyle name="Cálculo 2 3 5 10 2" xfId="1317"/>
    <cellStyle name="Cálculo 2 3 5 11" xfId="1318"/>
    <cellStyle name="Cálculo 2 3 5 11 2" xfId="1319"/>
    <cellStyle name="Cálculo 2 3 5 12" xfId="1320"/>
    <cellStyle name="Cálculo 2 3 5 12 2" xfId="1321"/>
    <cellStyle name="Cálculo 2 3 5 13" xfId="1322"/>
    <cellStyle name="Cálculo 2 3 5 2" xfId="1323"/>
    <cellStyle name="Cálculo 2 3 5 2 10" xfId="1324"/>
    <cellStyle name="Cálculo 2 3 5 2 10 2" xfId="1325"/>
    <cellStyle name="Cálculo 2 3 5 2 11" xfId="1326"/>
    <cellStyle name="Cálculo 2 3 5 2 2" xfId="1327"/>
    <cellStyle name="Cálculo 2 3 5 2 2 2" xfId="1328"/>
    <cellStyle name="Cálculo 2 3 5 2 3" xfId="1329"/>
    <cellStyle name="Cálculo 2 3 5 2 3 2" xfId="1330"/>
    <cellStyle name="Cálculo 2 3 5 2 4" xfId="1331"/>
    <cellStyle name="Cálculo 2 3 5 2 4 2" xfId="1332"/>
    <cellStyle name="Cálculo 2 3 5 2 5" xfId="1333"/>
    <cellStyle name="Cálculo 2 3 5 2 5 2" xfId="1334"/>
    <cellStyle name="Cálculo 2 3 5 2 6" xfId="1335"/>
    <cellStyle name="Cálculo 2 3 5 2 6 2" xfId="1336"/>
    <cellStyle name="Cálculo 2 3 5 2 7" xfId="1337"/>
    <cellStyle name="Cálculo 2 3 5 2 7 2" xfId="1338"/>
    <cellStyle name="Cálculo 2 3 5 2 8" xfId="1339"/>
    <cellStyle name="Cálculo 2 3 5 2 8 2" xfId="1340"/>
    <cellStyle name="Cálculo 2 3 5 2 9" xfId="1341"/>
    <cellStyle name="Cálculo 2 3 5 2 9 2" xfId="1342"/>
    <cellStyle name="Cálculo 2 3 5 3" xfId="1343"/>
    <cellStyle name="Cálculo 2 3 5 3 10" xfId="1344"/>
    <cellStyle name="Cálculo 2 3 5 3 10 2" xfId="1345"/>
    <cellStyle name="Cálculo 2 3 5 3 11" xfId="1346"/>
    <cellStyle name="Cálculo 2 3 5 3 2" xfId="1347"/>
    <cellStyle name="Cálculo 2 3 5 3 2 2" xfId="1348"/>
    <cellStyle name="Cálculo 2 3 5 3 3" xfId="1349"/>
    <cellStyle name="Cálculo 2 3 5 3 3 2" xfId="1350"/>
    <cellStyle name="Cálculo 2 3 5 3 4" xfId="1351"/>
    <cellStyle name="Cálculo 2 3 5 3 4 2" xfId="1352"/>
    <cellStyle name="Cálculo 2 3 5 3 5" xfId="1353"/>
    <cellStyle name="Cálculo 2 3 5 3 5 2" xfId="1354"/>
    <cellStyle name="Cálculo 2 3 5 3 6" xfId="1355"/>
    <cellStyle name="Cálculo 2 3 5 3 6 2" xfId="1356"/>
    <cellStyle name="Cálculo 2 3 5 3 7" xfId="1357"/>
    <cellStyle name="Cálculo 2 3 5 3 7 2" xfId="1358"/>
    <cellStyle name="Cálculo 2 3 5 3 8" xfId="1359"/>
    <cellStyle name="Cálculo 2 3 5 3 8 2" xfId="1360"/>
    <cellStyle name="Cálculo 2 3 5 3 9" xfId="1361"/>
    <cellStyle name="Cálculo 2 3 5 3 9 2" xfId="1362"/>
    <cellStyle name="Cálculo 2 3 5 4" xfId="1363"/>
    <cellStyle name="Cálculo 2 3 5 4 2" xfId="1364"/>
    <cellStyle name="Cálculo 2 3 5 5" xfId="1365"/>
    <cellStyle name="Cálculo 2 3 5 5 2" xfId="1366"/>
    <cellStyle name="Cálculo 2 3 5 6" xfId="1367"/>
    <cellStyle name="Cálculo 2 3 5 6 2" xfId="1368"/>
    <cellStyle name="Cálculo 2 3 5 7" xfId="1369"/>
    <cellStyle name="Cálculo 2 3 5 7 2" xfId="1370"/>
    <cellStyle name="Cálculo 2 3 5 8" xfId="1371"/>
    <cellStyle name="Cálculo 2 3 5 8 2" xfId="1372"/>
    <cellStyle name="Cálculo 2 3 5 9" xfId="1373"/>
    <cellStyle name="Cálculo 2 3 5 9 2" xfId="1374"/>
    <cellStyle name="Cálculo 2 3 6" xfId="1375"/>
    <cellStyle name="Cálculo 2 3 6 2" xfId="1376"/>
    <cellStyle name="Cálculo 2 3 7" xfId="1377"/>
    <cellStyle name="Cálculo 2 3 7 2" xfId="1378"/>
    <cellStyle name="Cálculo 2 3 8" xfId="1379"/>
    <cellStyle name="Cálculo 2 3 8 2" xfId="1380"/>
    <cellStyle name="Cálculo 2 3 9" xfId="1381"/>
    <cellStyle name="Cálculo 2 3 9 2" xfId="1382"/>
    <cellStyle name="Cálculo 2 4" xfId="1383"/>
    <cellStyle name="Cálculo 2 4 10" xfId="1384"/>
    <cellStyle name="Cálculo 2 4 10 2" xfId="1385"/>
    <cellStyle name="Cálculo 2 4 11" xfId="1386"/>
    <cellStyle name="Cálculo 2 4 11 2" xfId="1387"/>
    <cellStyle name="Cálculo 2 4 12" xfId="1388"/>
    <cellStyle name="Cálculo 2 4 12 2" xfId="1389"/>
    <cellStyle name="Cálculo 2 4 13" xfId="1390"/>
    <cellStyle name="Cálculo 2 4 13 2" xfId="1391"/>
    <cellStyle name="Cálculo 2 4 14" xfId="1392"/>
    <cellStyle name="Cálculo 2 4 14 2" xfId="1393"/>
    <cellStyle name="Cálculo 2 4 15" xfId="1394"/>
    <cellStyle name="Cálculo 2 4 2" xfId="1395"/>
    <cellStyle name="Cálculo 2 4 2 10" xfId="1396"/>
    <cellStyle name="Cálculo 2 4 2 10 2" xfId="1397"/>
    <cellStyle name="Cálculo 2 4 2 11" xfId="1398"/>
    <cellStyle name="Cálculo 2 4 2 11 2" xfId="1399"/>
    <cellStyle name="Cálculo 2 4 2 12" xfId="1400"/>
    <cellStyle name="Cálculo 2 4 2 12 2" xfId="1401"/>
    <cellStyle name="Cálculo 2 4 2 13" xfId="1402"/>
    <cellStyle name="Cálculo 2 4 2 2" xfId="1403"/>
    <cellStyle name="Cálculo 2 4 2 2 10" xfId="1404"/>
    <cellStyle name="Cálculo 2 4 2 2 10 2" xfId="1405"/>
    <cellStyle name="Cálculo 2 4 2 2 11" xfId="1406"/>
    <cellStyle name="Cálculo 2 4 2 2 2" xfId="1407"/>
    <cellStyle name="Cálculo 2 4 2 2 2 2" xfId="1408"/>
    <cellStyle name="Cálculo 2 4 2 2 3" xfId="1409"/>
    <cellStyle name="Cálculo 2 4 2 2 3 2" xfId="1410"/>
    <cellStyle name="Cálculo 2 4 2 2 4" xfId="1411"/>
    <cellStyle name="Cálculo 2 4 2 2 4 2" xfId="1412"/>
    <cellStyle name="Cálculo 2 4 2 2 5" xfId="1413"/>
    <cellStyle name="Cálculo 2 4 2 2 5 2" xfId="1414"/>
    <cellStyle name="Cálculo 2 4 2 2 6" xfId="1415"/>
    <cellStyle name="Cálculo 2 4 2 2 6 2" xfId="1416"/>
    <cellStyle name="Cálculo 2 4 2 2 7" xfId="1417"/>
    <cellStyle name="Cálculo 2 4 2 2 7 2" xfId="1418"/>
    <cellStyle name="Cálculo 2 4 2 2 8" xfId="1419"/>
    <cellStyle name="Cálculo 2 4 2 2 8 2" xfId="1420"/>
    <cellStyle name="Cálculo 2 4 2 2 9" xfId="1421"/>
    <cellStyle name="Cálculo 2 4 2 2 9 2" xfId="1422"/>
    <cellStyle name="Cálculo 2 4 2 3" xfId="1423"/>
    <cellStyle name="Cálculo 2 4 2 3 10" xfId="1424"/>
    <cellStyle name="Cálculo 2 4 2 3 10 2" xfId="1425"/>
    <cellStyle name="Cálculo 2 4 2 3 11" xfId="1426"/>
    <cellStyle name="Cálculo 2 4 2 3 2" xfId="1427"/>
    <cellStyle name="Cálculo 2 4 2 3 2 2" xfId="1428"/>
    <cellStyle name="Cálculo 2 4 2 3 3" xfId="1429"/>
    <cellStyle name="Cálculo 2 4 2 3 3 2" xfId="1430"/>
    <cellStyle name="Cálculo 2 4 2 3 4" xfId="1431"/>
    <cellStyle name="Cálculo 2 4 2 3 4 2" xfId="1432"/>
    <cellStyle name="Cálculo 2 4 2 3 5" xfId="1433"/>
    <cellStyle name="Cálculo 2 4 2 3 5 2" xfId="1434"/>
    <cellStyle name="Cálculo 2 4 2 3 6" xfId="1435"/>
    <cellStyle name="Cálculo 2 4 2 3 6 2" xfId="1436"/>
    <cellStyle name="Cálculo 2 4 2 3 7" xfId="1437"/>
    <cellStyle name="Cálculo 2 4 2 3 7 2" xfId="1438"/>
    <cellStyle name="Cálculo 2 4 2 3 8" xfId="1439"/>
    <cellStyle name="Cálculo 2 4 2 3 8 2" xfId="1440"/>
    <cellStyle name="Cálculo 2 4 2 3 9" xfId="1441"/>
    <cellStyle name="Cálculo 2 4 2 3 9 2" xfId="1442"/>
    <cellStyle name="Cálculo 2 4 2 4" xfId="1443"/>
    <cellStyle name="Cálculo 2 4 2 4 2" xfId="1444"/>
    <cellStyle name="Cálculo 2 4 2 5" xfId="1445"/>
    <cellStyle name="Cálculo 2 4 2 5 2" xfId="1446"/>
    <cellStyle name="Cálculo 2 4 2 6" xfId="1447"/>
    <cellStyle name="Cálculo 2 4 2 6 2" xfId="1448"/>
    <cellStyle name="Cálculo 2 4 2 7" xfId="1449"/>
    <cellStyle name="Cálculo 2 4 2 7 2" xfId="1450"/>
    <cellStyle name="Cálculo 2 4 2 8" xfId="1451"/>
    <cellStyle name="Cálculo 2 4 2 8 2" xfId="1452"/>
    <cellStyle name="Cálculo 2 4 2 9" xfId="1453"/>
    <cellStyle name="Cálculo 2 4 2 9 2" xfId="1454"/>
    <cellStyle name="Cálculo 2 4 3" xfId="1455"/>
    <cellStyle name="Cálculo 2 4 3 10" xfId="1456"/>
    <cellStyle name="Cálculo 2 4 3 10 2" xfId="1457"/>
    <cellStyle name="Cálculo 2 4 3 11" xfId="1458"/>
    <cellStyle name="Cálculo 2 4 3 11 2" xfId="1459"/>
    <cellStyle name="Cálculo 2 4 3 12" xfId="1460"/>
    <cellStyle name="Cálculo 2 4 3 12 2" xfId="1461"/>
    <cellStyle name="Cálculo 2 4 3 13" xfId="1462"/>
    <cellStyle name="Cálculo 2 4 3 2" xfId="1463"/>
    <cellStyle name="Cálculo 2 4 3 2 10" xfId="1464"/>
    <cellStyle name="Cálculo 2 4 3 2 10 2" xfId="1465"/>
    <cellStyle name="Cálculo 2 4 3 2 11" xfId="1466"/>
    <cellStyle name="Cálculo 2 4 3 2 2" xfId="1467"/>
    <cellStyle name="Cálculo 2 4 3 2 2 2" xfId="1468"/>
    <cellStyle name="Cálculo 2 4 3 2 3" xfId="1469"/>
    <cellStyle name="Cálculo 2 4 3 2 3 2" xfId="1470"/>
    <cellStyle name="Cálculo 2 4 3 2 4" xfId="1471"/>
    <cellStyle name="Cálculo 2 4 3 2 4 2" xfId="1472"/>
    <cellStyle name="Cálculo 2 4 3 2 5" xfId="1473"/>
    <cellStyle name="Cálculo 2 4 3 2 5 2" xfId="1474"/>
    <cellStyle name="Cálculo 2 4 3 2 6" xfId="1475"/>
    <cellStyle name="Cálculo 2 4 3 2 6 2" xfId="1476"/>
    <cellStyle name="Cálculo 2 4 3 2 7" xfId="1477"/>
    <cellStyle name="Cálculo 2 4 3 2 7 2" xfId="1478"/>
    <cellStyle name="Cálculo 2 4 3 2 8" xfId="1479"/>
    <cellStyle name="Cálculo 2 4 3 2 8 2" xfId="1480"/>
    <cellStyle name="Cálculo 2 4 3 2 9" xfId="1481"/>
    <cellStyle name="Cálculo 2 4 3 2 9 2" xfId="1482"/>
    <cellStyle name="Cálculo 2 4 3 3" xfId="1483"/>
    <cellStyle name="Cálculo 2 4 3 3 10" xfId="1484"/>
    <cellStyle name="Cálculo 2 4 3 3 10 2" xfId="1485"/>
    <cellStyle name="Cálculo 2 4 3 3 11" xfId="1486"/>
    <cellStyle name="Cálculo 2 4 3 3 2" xfId="1487"/>
    <cellStyle name="Cálculo 2 4 3 3 2 2" xfId="1488"/>
    <cellStyle name="Cálculo 2 4 3 3 3" xfId="1489"/>
    <cellStyle name="Cálculo 2 4 3 3 3 2" xfId="1490"/>
    <cellStyle name="Cálculo 2 4 3 3 4" xfId="1491"/>
    <cellStyle name="Cálculo 2 4 3 3 4 2" xfId="1492"/>
    <cellStyle name="Cálculo 2 4 3 3 5" xfId="1493"/>
    <cellStyle name="Cálculo 2 4 3 3 5 2" xfId="1494"/>
    <cellStyle name="Cálculo 2 4 3 3 6" xfId="1495"/>
    <cellStyle name="Cálculo 2 4 3 3 6 2" xfId="1496"/>
    <cellStyle name="Cálculo 2 4 3 3 7" xfId="1497"/>
    <cellStyle name="Cálculo 2 4 3 3 7 2" xfId="1498"/>
    <cellStyle name="Cálculo 2 4 3 3 8" xfId="1499"/>
    <cellStyle name="Cálculo 2 4 3 3 8 2" xfId="1500"/>
    <cellStyle name="Cálculo 2 4 3 3 9" xfId="1501"/>
    <cellStyle name="Cálculo 2 4 3 3 9 2" xfId="1502"/>
    <cellStyle name="Cálculo 2 4 3 4" xfId="1503"/>
    <cellStyle name="Cálculo 2 4 3 4 2" xfId="1504"/>
    <cellStyle name="Cálculo 2 4 3 5" xfId="1505"/>
    <cellStyle name="Cálculo 2 4 3 5 2" xfId="1506"/>
    <cellStyle name="Cálculo 2 4 3 6" xfId="1507"/>
    <cellStyle name="Cálculo 2 4 3 6 2" xfId="1508"/>
    <cellStyle name="Cálculo 2 4 3 7" xfId="1509"/>
    <cellStyle name="Cálculo 2 4 3 7 2" xfId="1510"/>
    <cellStyle name="Cálculo 2 4 3 8" xfId="1511"/>
    <cellStyle name="Cálculo 2 4 3 8 2" xfId="1512"/>
    <cellStyle name="Cálculo 2 4 3 9" xfId="1513"/>
    <cellStyle name="Cálculo 2 4 3 9 2" xfId="1514"/>
    <cellStyle name="Cálculo 2 4 4" xfId="1515"/>
    <cellStyle name="Cálculo 2 4 4 10" xfId="1516"/>
    <cellStyle name="Cálculo 2 4 4 10 2" xfId="1517"/>
    <cellStyle name="Cálculo 2 4 4 11" xfId="1518"/>
    <cellStyle name="Cálculo 2 4 4 2" xfId="1519"/>
    <cellStyle name="Cálculo 2 4 4 2 2" xfId="1520"/>
    <cellStyle name="Cálculo 2 4 4 3" xfId="1521"/>
    <cellStyle name="Cálculo 2 4 4 3 2" xfId="1522"/>
    <cellStyle name="Cálculo 2 4 4 4" xfId="1523"/>
    <cellStyle name="Cálculo 2 4 4 4 2" xfId="1524"/>
    <cellStyle name="Cálculo 2 4 4 5" xfId="1525"/>
    <cellStyle name="Cálculo 2 4 4 5 2" xfId="1526"/>
    <cellStyle name="Cálculo 2 4 4 6" xfId="1527"/>
    <cellStyle name="Cálculo 2 4 4 6 2" xfId="1528"/>
    <cellStyle name="Cálculo 2 4 4 7" xfId="1529"/>
    <cellStyle name="Cálculo 2 4 4 7 2" xfId="1530"/>
    <cellStyle name="Cálculo 2 4 4 8" xfId="1531"/>
    <cellStyle name="Cálculo 2 4 4 8 2" xfId="1532"/>
    <cellStyle name="Cálculo 2 4 4 9" xfId="1533"/>
    <cellStyle name="Cálculo 2 4 4 9 2" xfId="1534"/>
    <cellStyle name="Cálculo 2 4 5" xfId="1535"/>
    <cellStyle name="Cálculo 2 4 5 10" xfId="1536"/>
    <cellStyle name="Cálculo 2 4 5 10 2" xfId="1537"/>
    <cellStyle name="Cálculo 2 4 5 11" xfId="1538"/>
    <cellStyle name="Cálculo 2 4 5 2" xfId="1539"/>
    <cellStyle name="Cálculo 2 4 5 2 2" xfId="1540"/>
    <cellStyle name="Cálculo 2 4 5 3" xfId="1541"/>
    <cellStyle name="Cálculo 2 4 5 3 2" xfId="1542"/>
    <cellStyle name="Cálculo 2 4 5 4" xfId="1543"/>
    <cellStyle name="Cálculo 2 4 5 4 2" xfId="1544"/>
    <cellStyle name="Cálculo 2 4 5 5" xfId="1545"/>
    <cellStyle name="Cálculo 2 4 5 5 2" xfId="1546"/>
    <cellStyle name="Cálculo 2 4 5 6" xfId="1547"/>
    <cellStyle name="Cálculo 2 4 5 6 2" xfId="1548"/>
    <cellStyle name="Cálculo 2 4 5 7" xfId="1549"/>
    <cellStyle name="Cálculo 2 4 5 7 2" xfId="1550"/>
    <cellStyle name="Cálculo 2 4 5 8" xfId="1551"/>
    <cellStyle name="Cálculo 2 4 5 8 2" xfId="1552"/>
    <cellStyle name="Cálculo 2 4 5 9" xfId="1553"/>
    <cellStyle name="Cálculo 2 4 5 9 2" xfId="1554"/>
    <cellStyle name="Cálculo 2 4 6" xfId="1555"/>
    <cellStyle name="Cálculo 2 4 6 2" xfId="1556"/>
    <cellStyle name="Cálculo 2 4 7" xfId="1557"/>
    <cellStyle name="Cálculo 2 4 7 2" xfId="1558"/>
    <cellStyle name="Cálculo 2 4 8" xfId="1559"/>
    <cellStyle name="Cálculo 2 4 8 2" xfId="1560"/>
    <cellStyle name="Cálculo 2 4 9" xfId="1561"/>
    <cellStyle name="Cálculo 2 4 9 2" xfId="1562"/>
    <cellStyle name="Cálculo 2 5" xfId="1563"/>
    <cellStyle name="Cálculo 2 5 10" xfId="1564"/>
    <cellStyle name="Cálculo 2 5 10 2" xfId="1565"/>
    <cellStyle name="Cálculo 2 5 11" xfId="1566"/>
    <cellStyle name="Cálculo 2 5 11 2" xfId="1567"/>
    <cellStyle name="Cálculo 2 5 12" xfId="1568"/>
    <cellStyle name="Cálculo 2 5 12 2" xfId="1569"/>
    <cellStyle name="Cálculo 2 5 13" xfId="1570"/>
    <cellStyle name="Cálculo 2 5 13 2" xfId="1571"/>
    <cellStyle name="Cálculo 2 5 14" xfId="1572"/>
    <cellStyle name="Cálculo 2 5 14 2" xfId="1573"/>
    <cellStyle name="Cálculo 2 5 15" xfId="1574"/>
    <cellStyle name="Cálculo 2 5 2" xfId="1575"/>
    <cellStyle name="Cálculo 2 5 2 10" xfId="1576"/>
    <cellStyle name="Cálculo 2 5 2 10 2" xfId="1577"/>
    <cellStyle name="Cálculo 2 5 2 11" xfId="1578"/>
    <cellStyle name="Cálculo 2 5 2 11 2" xfId="1579"/>
    <cellStyle name="Cálculo 2 5 2 12" xfId="1580"/>
    <cellStyle name="Cálculo 2 5 2 12 2" xfId="1581"/>
    <cellStyle name="Cálculo 2 5 2 13" xfId="1582"/>
    <cellStyle name="Cálculo 2 5 2 2" xfId="1583"/>
    <cellStyle name="Cálculo 2 5 2 2 10" xfId="1584"/>
    <cellStyle name="Cálculo 2 5 2 2 10 2" xfId="1585"/>
    <cellStyle name="Cálculo 2 5 2 2 11" xfId="1586"/>
    <cellStyle name="Cálculo 2 5 2 2 2" xfId="1587"/>
    <cellStyle name="Cálculo 2 5 2 2 2 2" xfId="1588"/>
    <cellStyle name="Cálculo 2 5 2 2 3" xfId="1589"/>
    <cellStyle name="Cálculo 2 5 2 2 3 2" xfId="1590"/>
    <cellStyle name="Cálculo 2 5 2 2 4" xfId="1591"/>
    <cellStyle name="Cálculo 2 5 2 2 4 2" xfId="1592"/>
    <cellStyle name="Cálculo 2 5 2 2 5" xfId="1593"/>
    <cellStyle name="Cálculo 2 5 2 2 5 2" xfId="1594"/>
    <cellStyle name="Cálculo 2 5 2 2 6" xfId="1595"/>
    <cellStyle name="Cálculo 2 5 2 2 6 2" xfId="1596"/>
    <cellStyle name="Cálculo 2 5 2 2 7" xfId="1597"/>
    <cellStyle name="Cálculo 2 5 2 2 7 2" xfId="1598"/>
    <cellStyle name="Cálculo 2 5 2 2 8" xfId="1599"/>
    <cellStyle name="Cálculo 2 5 2 2 8 2" xfId="1600"/>
    <cellStyle name="Cálculo 2 5 2 2 9" xfId="1601"/>
    <cellStyle name="Cálculo 2 5 2 2 9 2" xfId="1602"/>
    <cellStyle name="Cálculo 2 5 2 3" xfId="1603"/>
    <cellStyle name="Cálculo 2 5 2 3 10" xfId="1604"/>
    <cellStyle name="Cálculo 2 5 2 3 10 2" xfId="1605"/>
    <cellStyle name="Cálculo 2 5 2 3 11" xfId="1606"/>
    <cellStyle name="Cálculo 2 5 2 3 2" xfId="1607"/>
    <cellStyle name="Cálculo 2 5 2 3 2 2" xfId="1608"/>
    <cellStyle name="Cálculo 2 5 2 3 3" xfId="1609"/>
    <cellStyle name="Cálculo 2 5 2 3 3 2" xfId="1610"/>
    <cellStyle name="Cálculo 2 5 2 3 4" xfId="1611"/>
    <cellStyle name="Cálculo 2 5 2 3 4 2" xfId="1612"/>
    <cellStyle name="Cálculo 2 5 2 3 5" xfId="1613"/>
    <cellStyle name="Cálculo 2 5 2 3 5 2" xfId="1614"/>
    <cellStyle name="Cálculo 2 5 2 3 6" xfId="1615"/>
    <cellStyle name="Cálculo 2 5 2 3 6 2" xfId="1616"/>
    <cellStyle name="Cálculo 2 5 2 3 7" xfId="1617"/>
    <cellStyle name="Cálculo 2 5 2 3 7 2" xfId="1618"/>
    <cellStyle name="Cálculo 2 5 2 3 8" xfId="1619"/>
    <cellStyle name="Cálculo 2 5 2 3 8 2" xfId="1620"/>
    <cellStyle name="Cálculo 2 5 2 3 9" xfId="1621"/>
    <cellStyle name="Cálculo 2 5 2 3 9 2" xfId="1622"/>
    <cellStyle name="Cálculo 2 5 2 4" xfId="1623"/>
    <cellStyle name="Cálculo 2 5 2 4 2" xfId="1624"/>
    <cellStyle name="Cálculo 2 5 2 5" xfId="1625"/>
    <cellStyle name="Cálculo 2 5 2 5 2" xfId="1626"/>
    <cellStyle name="Cálculo 2 5 2 6" xfId="1627"/>
    <cellStyle name="Cálculo 2 5 2 6 2" xfId="1628"/>
    <cellStyle name="Cálculo 2 5 2 7" xfId="1629"/>
    <cellStyle name="Cálculo 2 5 2 7 2" xfId="1630"/>
    <cellStyle name="Cálculo 2 5 2 8" xfId="1631"/>
    <cellStyle name="Cálculo 2 5 2 8 2" xfId="1632"/>
    <cellStyle name="Cálculo 2 5 2 9" xfId="1633"/>
    <cellStyle name="Cálculo 2 5 2 9 2" xfId="1634"/>
    <cellStyle name="Cálculo 2 5 3" xfId="1635"/>
    <cellStyle name="Cálculo 2 5 3 10" xfId="1636"/>
    <cellStyle name="Cálculo 2 5 3 10 2" xfId="1637"/>
    <cellStyle name="Cálculo 2 5 3 11" xfId="1638"/>
    <cellStyle name="Cálculo 2 5 3 11 2" xfId="1639"/>
    <cellStyle name="Cálculo 2 5 3 12" xfId="1640"/>
    <cellStyle name="Cálculo 2 5 3 12 2" xfId="1641"/>
    <cellStyle name="Cálculo 2 5 3 13" xfId="1642"/>
    <cellStyle name="Cálculo 2 5 3 2" xfId="1643"/>
    <cellStyle name="Cálculo 2 5 3 2 10" xfId="1644"/>
    <cellStyle name="Cálculo 2 5 3 2 10 2" xfId="1645"/>
    <cellStyle name="Cálculo 2 5 3 2 11" xfId="1646"/>
    <cellStyle name="Cálculo 2 5 3 2 2" xfId="1647"/>
    <cellStyle name="Cálculo 2 5 3 2 2 2" xfId="1648"/>
    <cellStyle name="Cálculo 2 5 3 2 3" xfId="1649"/>
    <cellStyle name="Cálculo 2 5 3 2 3 2" xfId="1650"/>
    <cellStyle name="Cálculo 2 5 3 2 4" xfId="1651"/>
    <cellStyle name="Cálculo 2 5 3 2 4 2" xfId="1652"/>
    <cellStyle name="Cálculo 2 5 3 2 5" xfId="1653"/>
    <cellStyle name="Cálculo 2 5 3 2 5 2" xfId="1654"/>
    <cellStyle name="Cálculo 2 5 3 2 6" xfId="1655"/>
    <cellStyle name="Cálculo 2 5 3 2 6 2" xfId="1656"/>
    <cellStyle name="Cálculo 2 5 3 2 7" xfId="1657"/>
    <cellStyle name="Cálculo 2 5 3 2 7 2" xfId="1658"/>
    <cellStyle name="Cálculo 2 5 3 2 8" xfId="1659"/>
    <cellStyle name="Cálculo 2 5 3 2 8 2" xfId="1660"/>
    <cellStyle name="Cálculo 2 5 3 2 9" xfId="1661"/>
    <cellStyle name="Cálculo 2 5 3 2 9 2" xfId="1662"/>
    <cellStyle name="Cálculo 2 5 3 3" xfId="1663"/>
    <cellStyle name="Cálculo 2 5 3 3 10" xfId="1664"/>
    <cellStyle name="Cálculo 2 5 3 3 10 2" xfId="1665"/>
    <cellStyle name="Cálculo 2 5 3 3 11" xfId="1666"/>
    <cellStyle name="Cálculo 2 5 3 3 2" xfId="1667"/>
    <cellStyle name="Cálculo 2 5 3 3 2 2" xfId="1668"/>
    <cellStyle name="Cálculo 2 5 3 3 3" xfId="1669"/>
    <cellStyle name="Cálculo 2 5 3 3 3 2" xfId="1670"/>
    <cellStyle name="Cálculo 2 5 3 3 4" xfId="1671"/>
    <cellStyle name="Cálculo 2 5 3 3 4 2" xfId="1672"/>
    <cellStyle name="Cálculo 2 5 3 3 5" xfId="1673"/>
    <cellStyle name="Cálculo 2 5 3 3 5 2" xfId="1674"/>
    <cellStyle name="Cálculo 2 5 3 3 6" xfId="1675"/>
    <cellStyle name="Cálculo 2 5 3 3 6 2" xfId="1676"/>
    <cellStyle name="Cálculo 2 5 3 3 7" xfId="1677"/>
    <cellStyle name="Cálculo 2 5 3 3 7 2" xfId="1678"/>
    <cellStyle name="Cálculo 2 5 3 3 8" xfId="1679"/>
    <cellStyle name="Cálculo 2 5 3 3 8 2" xfId="1680"/>
    <cellStyle name="Cálculo 2 5 3 3 9" xfId="1681"/>
    <cellStyle name="Cálculo 2 5 3 3 9 2" xfId="1682"/>
    <cellStyle name="Cálculo 2 5 3 4" xfId="1683"/>
    <cellStyle name="Cálculo 2 5 3 4 2" xfId="1684"/>
    <cellStyle name="Cálculo 2 5 3 5" xfId="1685"/>
    <cellStyle name="Cálculo 2 5 3 5 2" xfId="1686"/>
    <cellStyle name="Cálculo 2 5 3 6" xfId="1687"/>
    <cellStyle name="Cálculo 2 5 3 6 2" xfId="1688"/>
    <cellStyle name="Cálculo 2 5 3 7" xfId="1689"/>
    <cellStyle name="Cálculo 2 5 3 7 2" xfId="1690"/>
    <cellStyle name="Cálculo 2 5 3 8" xfId="1691"/>
    <cellStyle name="Cálculo 2 5 3 8 2" xfId="1692"/>
    <cellStyle name="Cálculo 2 5 3 9" xfId="1693"/>
    <cellStyle name="Cálculo 2 5 3 9 2" xfId="1694"/>
    <cellStyle name="Cálculo 2 5 4" xfId="1695"/>
    <cellStyle name="Cálculo 2 5 4 10" xfId="1696"/>
    <cellStyle name="Cálculo 2 5 4 10 2" xfId="1697"/>
    <cellStyle name="Cálculo 2 5 4 11" xfId="1698"/>
    <cellStyle name="Cálculo 2 5 4 2" xfId="1699"/>
    <cellStyle name="Cálculo 2 5 4 2 2" xfId="1700"/>
    <cellStyle name="Cálculo 2 5 4 3" xfId="1701"/>
    <cellStyle name="Cálculo 2 5 4 3 2" xfId="1702"/>
    <cellStyle name="Cálculo 2 5 4 4" xfId="1703"/>
    <cellStyle name="Cálculo 2 5 4 4 2" xfId="1704"/>
    <cellStyle name="Cálculo 2 5 4 5" xfId="1705"/>
    <cellStyle name="Cálculo 2 5 4 5 2" xfId="1706"/>
    <cellStyle name="Cálculo 2 5 4 6" xfId="1707"/>
    <cellStyle name="Cálculo 2 5 4 6 2" xfId="1708"/>
    <cellStyle name="Cálculo 2 5 4 7" xfId="1709"/>
    <cellStyle name="Cálculo 2 5 4 7 2" xfId="1710"/>
    <cellStyle name="Cálculo 2 5 4 8" xfId="1711"/>
    <cellStyle name="Cálculo 2 5 4 8 2" xfId="1712"/>
    <cellStyle name="Cálculo 2 5 4 9" xfId="1713"/>
    <cellStyle name="Cálculo 2 5 4 9 2" xfId="1714"/>
    <cellStyle name="Cálculo 2 5 5" xfId="1715"/>
    <cellStyle name="Cálculo 2 5 5 10" xfId="1716"/>
    <cellStyle name="Cálculo 2 5 5 10 2" xfId="1717"/>
    <cellStyle name="Cálculo 2 5 5 11" xfId="1718"/>
    <cellStyle name="Cálculo 2 5 5 2" xfId="1719"/>
    <cellStyle name="Cálculo 2 5 5 2 2" xfId="1720"/>
    <cellStyle name="Cálculo 2 5 5 3" xfId="1721"/>
    <cellStyle name="Cálculo 2 5 5 3 2" xfId="1722"/>
    <cellStyle name="Cálculo 2 5 5 4" xfId="1723"/>
    <cellStyle name="Cálculo 2 5 5 4 2" xfId="1724"/>
    <cellStyle name="Cálculo 2 5 5 5" xfId="1725"/>
    <cellStyle name="Cálculo 2 5 5 5 2" xfId="1726"/>
    <cellStyle name="Cálculo 2 5 5 6" xfId="1727"/>
    <cellStyle name="Cálculo 2 5 5 6 2" xfId="1728"/>
    <cellStyle name="Cálculo 2 5 5 7" xfId="1729"/>
    <cellStyle name="Cálculo 2 5 5 7 2" xfId="1730"/>
    <cellStyle name="Cálculo 2 5 5 8" xfId="1731"/>
    <cellStyle name="Cálculo 2 5 5 8 2" xfId="1732"/>
    <cellStyle name="Cálculo 2 5 5 9" xfId="1733"/>
    <cellStyle name="Cálculo 2 5 5 9 2" xfId="1734"/>
    <cellStyle name="Cálculo 2 5 6" xfId="1735"/>
    <cellStyle name="Cálculo 2 5 6 2" xfId="1736"/>
    <cellStyle name="Cálculo 2 5 7" xfId="1737"/>
    <cellStyle name="Cálculo 2 5 7 2" xfId="1738"/>
    <cellStyle name="Cálculo 2 5 8" xfId="1739"/>
    <cellStyle name="Cálculo 2 5 8 2" xfId="1740"/>
    <cellStyle name="Cálculo 2 5 9" xfId="1741"/>
    <cellStyle name="Cálculo 2 5 9 2" xfId="1742"/>
    <cellStyle name="Cálculo 2 6" xfId="1743"/>
    <cellStyle name="Cálculo 2 6 10" xfId="1744"/>
    <cellStyle name="Cálculo 2 6 10 2" xfId="1745"/>
    <cellStyle name="Cálculo 2 6 11" xfId="1746"/>
    <cellStyle name="Cálculo 2 6 11 2" xfId="1747"/>
    <cellStyle name="Cálculo 2 6 12" xfId="1748"/>
    <cellStyle name="Cálculo 2 6 12 2" xfId="1749"/>
    <cellStyle name="Cálculo 2 6 13" xfId="1750"/>
    <cellStyle name="Cálculo 2 6 13 2" xfId="1751"/>
    <cellStyle name="Cálculo 2 6 14" xfId="1752"/>
    <cellStyle name="Cálculo 2 6 14 2" xfId="1753"/>
    <cellStyle name="Cálculo 2 6 15" xfId="1754"/>
    <cellStyle name="Cálculo 2 6 2" xfId="1755"/>
    <cellStyle name="Cálculo 2 6 2 10" xfId="1756"/>
    <cellStyle name="Cálculo 2 6 2 10 2" xfId="1757"/>
    <cellStyle name="Cálculo 2 6 2 11" xfId="1758"/>
    <cellStyle name="Cálculo 2 6 2 11 2" xfId="1759"/>
    <cellStyle name="Cálculo 2 6 2 12" xfId="1760"/>
    <cellStyle name="Cálculo 2 6 2 12 2" xfId="1761"/>
    <cellStyle name="Cálculo 2 6 2 13" xfId="1762"/>
    <cellStyle name="Cálculo 2 6 2 2" xfId="1763"/>
    <cellStyle name="Cálculo 2 6 2 2 10" xfId="1764"/>
    <cellStyle name="Cálculo 2 6 2 2 10 2" xfId="1765"/>
    <cellStyle name="Cálculo 2 6 2 2 11" xfId="1766"/>
    <cellStyle name="Cálculo 2 6 2 2 2" xfId="1767"/>
    <cellStyle name="Cálculo 2 6 2 2 2 2" xfId="1768"/>
    <cellStyle name="Cálculo 2 6 2 2 3" xfId="1769"/>
    <cellStyle name="Cálculo 2 6 2 2 3 2" xfId="1770"/>
    <cellStyle name="Cálculo 2 6 2 2 4" xfId="1771"/>
    <cellStyle name="Cálculo 2 6 2 2 4 2" xfId="1772"/>
    <cellStyle name="Cálculo 2 6 2 2 5" xfId="1773"/>
    <cellStyle name="Cálculo 2 6 2 2 5 2" xfId="1774"/>
    <cellStyle name="Cálculo 2 6 2 2 6" xfId="1775"/>
    <cellStyle name="Cálculo 2 6 2 2 6 2" xfId="1776"/>
    <cellStyle name="Cálculo 2 6 2 2 7" xfId="1777"/>
    <cellStyle name="Cálculo 2 6 2 2 7 2" xfId="1778"/>
    <cellStyle name="Cálculo 2 6 2 2 8" xfId="1779"/>
    <cellStyle name="Cálculo 2 6 2 2 8 2" xfId="1780"/>
    <cellStyle name="Cálculo 2 6 2 2 9" xfId="1781"/>
    <cellStyle name="Cálculo 2 6 2 2 9 2" xfId="1782"/>
    <cellStyle name="Cálculo 2 6 2 3" xfId="1783"/>
    <cellStyle name="Cálculo 2 6 2 3 10" xfId="1784"/>
    <cellStyle name="Cálculo 2 6 2 3 10 2" xfId="1785"/>
    <cellStyle name="Cálculo 2 6 2 3 11" xfId="1786"/>
    <cellStyle name="Cálculo 2 6 2 3 2" xfId="1787"/>
    <cellStyle name="Cálculo 2 6 2 3 2 2" xfId="1788"/>
    <cellStyle name="Cálculo 2 6 2 3 3" xfId="1789"/>
    <cellStyle name="Cálculo 2 6 2 3 3 2" xfId="1790"/>
    <cellStyle name="Cálculo 2 6 2 3 4" xfId="1791"/>
    <cellStyle name="Cálculo 2 6 2 3 4 2" xfId="1792"/>
    <cellStyle name="Cálculo 2 6 2 3 5" xfId="1793"/>
    <cellStyle name="Cálculo 2 6 2 3 5 2" xfId="1794"/>
    <cellStyle name="Cálculo 2 6 2 3 6" xfId="1795"/>
    <cellStyle name="Cálculo 2 6 2 3 6 2" xfId="1796"/>
    <cellStyle name="Cálculo 2 6 2 3 7" xfId="1797"/>
    <cellStyle name="Cálculo 2 6 2 3 7 2" xfId="1798"/>
    <cellStyle name="Cálculo 2 6 2 3 8" xfId="1799"/>
    <cellStyle name="Cálculo 2 6 2 3 8 2" xfId="1800"/>
    <cellStyle name="Cálculo 2 6 2 3 9" xfId="1801"/>
    <cellStyle name="Cálculo 2 6 2 3 9 2" xfId="1802"/>
    <cellStyle name="Cálculo 2 6 2 4" xfId="1803"/>
    <cellStyle name="Cálculo 2 6 2 4 2" xfId="1804"/>
    <cellStyle name="Cálculo 2 6 2 5" xfId="1805"/>
    <cellStyle name="Cálculo 2 6 2 5 2" xfId="1806"/>
    <cellStyle name="Cálculo 2 6 2 6" xfId="1807"/>
    <cellStyle name="Cálculo 2 6 2 6 2" xfId="1808"/>
    <cellStyle name="Cálculo 2 6 2 7" xfId="1809"/>
    <cellStyle name="Cálculo 2 6 2 7 2" xfId="1810"/>
    <cellStyle name="Cálculo 2 6 2 8" xfId="1811"/>
    <cellStyle name="Cálculo 2 6 2 8 2" xfId="1812"/>
    <cellStyle name="Cálculo 2 6 2 9" xfId="1813"/>
    <cellStyle name="Cálculo 2 6 2 9 2" xfId="1814"/>
    <cellStyle name="Cálculo 2 6 3" xfId="1815"/>
    <cellStyle name="Cálculo 2 6 3 10" xfId="1816"/>
    <cellStyle name="Cálculo 2 6 3 10 2" xfId="1817"/>
    <cellStyle name="Cálculo 2 6 3 11" xfId="1818"/>
    <cellStyle name="Cálculo 2 6 3 11 2" xfId="1819"/>
    <cellStyle name="Cálculo 2 6 3 12" xfId="1820"/>
    <cellStyle name="Cálculo 2 6 3 12 2" xfId="1821"/>
    <cellStyle name="Cálculo 2 6 3 13" xfId="1822"/>
    <cellStyle name="Cálculo 2 6 3 2" xfId="1823"/>
    <cellStyle name="Cálculo 2 6 3 2 10" xfId="1824"/>
    <cellStyle name="Cálculo 2 6 3 2 10 2" xfId="1825"/>
    <cellStyle name="Cálculo 2 6 3 2 11" xfId="1826"/>
    <cellStyle name="Cálculo 2 6 3 2 2" xfId="1827"/>
    <cellStyle name="Cálculo 2 6 3 2 2 2" xfId="1828"/>
    <cellStyle name="Cálculo 2 6 3 2 3" xfId="1829"/>
    <cellStyle name="Cálculo 2 6 3 2 3 2" xfId="1830"/>
    <cellStyle name="Cálculo 2 6 3 2 4" xfId="1831"/>
    <cellStyle name="Cálculo 2 6 3 2 4 2" xfId="1832"/>
    <cellStyle name="Cálculo 2 6 3 2 5" xfId="1833"/>
    <cellStyle name="Cálculo 2 6 3 2 5 2" xfId="1834"/>
    <cellStyle name="Cálculo 2 6 3 2 6" xfId="1835"/>
    <cellStyle name="Cálculo 2 6 3 2 6 2" xfId="1836"/>
    <cellStyle name="Cálculo 2 6 3 2 7" xfId="1837"/>
    <cellStyle name="Cálculo 2 6 3 2 7 2" xfId="1838"/>
    <cellStyle name="Cálculo 2 6 3 2 8" xfId="1839"/>
    <cellStyle name="Cálculo 2 6 3 2 8 2" xfId="1840"/>
    <cellStyle name="Cálculo 2 6 3 2 9" xfId="1841"/>
    <cellStyle name="Cálculo 2 6 3 2 9 2" xfId="1842"/>
    <cellStyle name="Cálculo 2 6 3 3" xfId="1843"/>
    <cellStyle name="Cálculo 2 6 3 3 10" xfId="1844"/>
    <cellStyle name="Cálculo 2 6 3 3 10 2" xfId="1845"/>
    <cellStyle name="Cálculo 2 6 3 3 11" xfId="1846"/>
    <cellStyle name="Cálculo 2 6 3 3 2" xfId="1847"/>
    <cellStyle name="Cálculo 2 6 3 3 2 2" xfId="1848"/>
    <cellStyle name="Cálculo 2 6 3 3 3" xfId="1849"/>
    <cellStyle name="Cálculo 2 6 3 3 3 2" xfId="1850"/>
    <cellStyle name="Cálculo 2 6 3 3 4" xfId="1851"/>
    <cellStyle name="Cálculo 2 6 3 3 4 2" xfId="1852"/>
    <cellStyle name="Cálculo 2 6 3 3 5" xfId="1853"/>
    <cellStyle name="Cálculo 2 6 3 3 5 2" xfId="1854"/>
    <cellStyle name="Cálculo 2 6 3 3 6" xfId="1855"/>
    <cellStyle name="Cálculo 2 6 3 3 6 2" xfId="1856"/>
    <cellStyle name="Cálculo 2 6 3 3 7" xfId="1857"/>
    <cellStyle name="Cálculo 2 6 3 3 7 2" xfId="1858"/>
    <cellStyle name="Cálculo 2 6 3 3 8" xfId="1859"/>
    <cellStyle name="Cálculo 2 6 3 3 8 2" xfId="1860"/>
    <cellStyle name="Cálculo 2 6 3 3 9" xfId="1861"/>
    <cellStyle name="Cálculo 2 6 3 3 9 2" xfId="1862"/>
    <cellStyle name="Cálculo 2 6 3 4" xfId="1863"/>
    <cellStyle name="Cálculo 2 6 3 4 2" xfId="1864"/>
    <cellStyle name="Cálculo 2 6 3 5" xfId="1865"/>
    <cellStyle name="Cálculo 2 6 3 5 2" xfId="1866"/>
    <cellStyle name="Cálculo 2 6 3 6" xfId="1867"/>
    <cellStyle name="Cálculo 2 6 3 6 2" xfId="1868"/>
    <cellStyle name="Cálculo 2 6 3 7" xfId="1869"/>
    <cellStyle name="Cálculo 2 6 3 7 2" xfId="1870"/>
    <cellStyle name="Cálculo 2 6 3 8" xfId="1871"/>
    <cellStyle name="Cálculo 2 6 3 8 2" xfId="1872"/>
    <cellStyle name="Cálculo 2 6 3 9" xfId="1873"/>
    <cellStyle name="Cálculo 2 6 3 9 2" xfId="1874"/>
    <cellStyle name="Cálculo 2 6 4" xfId="1875"/>
    <cellStyle name="Cálculo 2 6 4 10" xfId="1876"/>
    <cellStyle name="Cálculo 2 6 4 10 2" xfId="1877"/>
    <cellStyle name="Cálculo 2 6 4 11" xfId="1878"/>
    <cellStyle name="Cálculo 2 6 4 2" xfId="1879"/>
    <cellStyle name="Cálculo 2 6 4 2 2" xfId="1880"/>
    <cellStyle name="Cálculo 2 6 4 3" xfId="1881"/>
    <cellStyle name="Cálculo 2 6 4 3 2" xfId="1882"/>
    <cellStyle name="Cálculo 2 6 4 4" xfId="1883"/>
    <cellStyle name="Cálculo 2 6 4 4 2" xfId="1884"/>
    <cellStyle name="Cálculo 2 6 4 5" xfId="1885"/>
    <cellStyle name="Cálculo 2 6 4 5 2" xfId="1886"/>
    <cellStyle name="Cálculo 2 6 4 6" xfId="1887"/>
    <cellStyle name="Cálculo 2 6 4 6 2" xfId="1888"/>
    <cellStyle name="Cálculo 2 6 4 7" xfId="1889"/>
    <cellStyle name="Cálculo 2 6 4 7 2" xfId="1890"/>
    <cellStyle name="Cálculo 2 6 4 8" xfId="1891"/>
    <cellStyle name="Cálculo 2 6 4 8 2" xfId="1892"/>
    <cellStyle name="Cálculo 2 6 4 9" xfId="1893"/>
    <cellStyle name="Cálculo 2 6 4 9 2" xfId="1894"/>
    <cellStyle name="Cálculo 2 6 5" xfId="1895"/>
    <cellStyle name="Cálculo 2 6 5 10" xfId="1896"/>
    <cellStyle name="Cálculo 2 6 5 10 2" xfId="1897"/>
    <cellStyle name="Cálculo 2 6 5 11" xfId="1898"/>
    <cellStyle name="Cálculo 2 6 5 2" xfId="1899"/>
    <cellStyle name="Cálculo 2 6 5 2 2" xfId="1900"/>
    <cellStyle name="Cálculo 2 6 5 3" xfId="1901"/>
    <cellStyle name="Cálculo 2 6 5 3 2" xfId="1902"/>
    <cellStyle name="Cálculo 2 6 5 4" xfId="1903"/>
    <cellStyle name="Cálculo 2 6 5 4 2" xfId="1904"/>
    <cellStyle name="Cálculo 2 6 5 5" xfId="1905"/>
    <cellStyle name="Cálculo 2 6 5 5 2" xfId="1906"/>
    <cellStyle name="Cálculo 2 6 5 6" xfId="1907"/>
    <cellStyle name="Cálculo 2 6 5 6 2" xfId="1908"/>
    <cellStyle name="Cálculo 2 6 5 7" xfId="1909"/>
    <cellStyle name="Cálculo 2 6 5 7 2" xfId="1910"/>
    <cellStyle name="Cálculo 2 6 5 8" xfId="1911"/>
    <cellStyle name="Cálculo 2 6 5 8 2" xfId="1912"/>
    <cellStyle name="Cálculo 2 6 5 9" xfId="1913"/>
    <cellStyle name="Cálculo 2 6 5 9 2" xfId="1914"/>
    <cellStyle name="Cálculo 2 6 6" xfId="1915"/>
    <cellStyle name="Cálculo 2 6 6 2" xfId="1916"/>
    <cellStyle name="Cálculo 2 6 7" xfId="1917"/>
    <cellStyle name="Cálculo 2 6 7 2" xfId="1918"/>
    <cellStyle name="Cálculo 2 6 8" xfId="1919"/>
    <cellStyle name="Cálculo 2 6 8 2" xfId="1920"/>
    <cellStyle name="Cálculo 2 6 9" xfId="1921"/>
    <cellStyle name="Cálculo 2 6 9 2" xfId="1922"/>
    <cellStyle name="Cálculo 2 7" xfId="1923"/>
    <cellStyle name="Cálculo 2 7 10" xfId="1924"/>
    <cellStyle name="Cálculo 2 7 10 2" xfId="1925"/>
    <cellStyle name="Cálculo 2 7 11" xfId="1926"/>
    <cellStyle name="Cálculo 2 7 11 2" xfId="1927"/>
    <cellStyle name="Cálculo 2 7 12" xfId="1928"/>
    <cellStyle name="Cálculo 2 7 12 2" xfId="1929"/>
    <cellStyle name="Cálculo 2 7 13" xfId="1930"/>
    <cellStyle name="Cálculo 2 7 2" xfId="1931"/>
    <cellStyle name="Cálculo 2 7 2 10" xfId="1932"/>
    <cellStyle name="Cálculo 2 7 2 10 2" xfId="1933"/>
    <cellStyle name="Cálculo 2 7 2 11" xfId="1934"/>
    <cellStyle name="Cálculo 2 7 2 2" xfId="1935"/>
    <cellStyle name="Cálculo 2 7 2 2 2" xfId="1936"/>
    <cellStyle name="Cálculo 2 7 2 3" xfId="1937"/>
    <cellStyle name="Cálculo 2 7 2 3 2" xfId="1938"/>
    <cellStyle name="Cálculo 2 7 2 4" xfId="1939"/>
    <cellStyle name="Cálculo 2 7 2 4 2" xfId="1940"/>
    <cellStyle name="Cálculo 2 7 2 5" xfId="1941"/>
    <cellStyle name="Cálculo 2 7 2 5 2" xfId="1942"/>
    <cellStyle name="Cálculo 2 7 2 6" xfId="1943"/>
    <cellStyle name="Cálculo 2 7 2 6 2" xfId="1944"/>
    <cellStyle name="Cálculo 2 7 2 7" xfId="1945"/>
    <cellStyle name="Cálculo 2 7 2 7 2" xfId="1946"/>
    <cellStyle name="Cálculo 2 7 2 8" xfId="1947"/>
    <cellStyle name="Cálculo 2 7 2 8 2" xfId="1948"/>
    <cellStyle name="Cálculo 2 7 2 9" xfId="1949"/>
    <cellStyle name="Cálculo 2 7 2 9 2" xfId="1950"/>
    <cellStyle name="Cálculo 2 7 3" xfId="1951"/>
    <cellStyle name="Cálculo 2 7 3 10" xfId="1952"/>
    <cellStyle name="Cálculo 2 7 3 10 2" xfId="1953"/>
    <cellStyle name="Cálculo 2 7 3 11" xfId="1954"/>
    <cellStyle name="Cálculo 2 7 3 2" xfId="1955"/>
    <cellStyle name="Cálculo 2 7 3 2 2" xfId="1956"/>
    <cellStyle name="Cálculo 2 7 3 3" xfId="1957"/>
    <cellStyle name="Cálculo 2 7 3 3 2" xfId="1958"/>
    <cellStyle name="Cálculo 2 7 3 4" xfId="1959"/>
    <cellStyle name="Cálculo 2 7 3 4 2" xfId="1960"/>
    <cellStyle name="Cálculo 2 7 3 5" xfId="1961"/>
    <cellStyle name="Cálculo 2 7 3 5 2" xfId="1962"/>
    <cellStyle name="Cálculo 2 7 3 6" xfId="1963"/>
    <cellStyle name="Cálculo 2 7 3 6 2" xfId="1964"/>
    <cellStyle name="Cálculo 2 7 3 7" xfId="1965"/>
    <cellStyle name="Cálculo 2 7 3 7 2" xfId="1966"/>
    <cellStyle name="Cálculo 2 7 3 8" xfId="1967"/>
    <cellStyle name="Cálculo 2 7 3 8 2" xfId="1968"/>
    <cellStyle name="Cálculo 2 7 3 9" xfId="1969"/>
    <cellStyle name="Cálculo 2 7 3 9 2" xfId="1970"/>
    <cellStyle name="Cálculo 2 7 4" xfId="1971"/>
    <cellStyle name="Cálculo 2 7 4 2" xfId="1972"/>
    <cellStyle name="Cálculo 2 7 5" xfId="1973"/>
    <cellStyle name="Cálculo 2 7 5 2" xfId="1974"/>
    <cellStyle name="Cálculo 2 7 6" xfId="1975"/>
    <cellStyle name="Cálculo 2 7 6 2" xfId="1976"/>
    <cellStyle name="Cálculo 2 7 7" xfId="1977"/>
    <cellStyle name="Cálculo 2 7 7 2" xfId="1978"/>
    <cellStyle name="Cálculo 2 7 8" xfId="1979"/>
    <cellStyle name="Cálculo 2 7 8 2" xfId="1980"/>
    <cellStyle name="Cálculo 2 7 9" xfId="1981"/>
    <cellStyle name="Cálculo 2 7 9 2" xfId="1982"/>
    <cellStyle name="Cálculo 2 8" xfId="1983"/>
    <cellStyle name="Cálculo 2 8 10" xfId="1984"/>
    <cellStyle name="Cálculo 2 8 10 2" xfId="1985"/>
    <cellStyle name="Cálculo 2 8 11" xfId="1986"/>
    <cellStyle name="Cálculo 2 8 11 2" xfId="1987"/>
    <cellStyle name="Cálculo 2 8 12" xfId="1988"/>
    <cellStyle name="Cálculo 2 8 12 2" xfId="1989"/>
    <cellStyle name="Cálculo 2 8 13" xfId="1990"/>
    <cellStyle name="Cálculo 2 8 2" xfId="1991"/>
    <cellStyle name="Cálculo 2 8 2 10" xfId="1992"/>
    <cellStyle name="Cálculo 2 8 2 10 2" xfId="1993"/>
    <cellStyle name="Cálculo 2 8 2 11" xfId="1994"/>
    <cellStyle name="Cálculo 2 8 2 2" xfId="1995"/>
    <cellStyle name="Cálculo 2 8 2 2 2" xfId="1996"/>
    <cellStyle name="Cálculo 2 8 2 3" xfId="1997"/>
    <cellStyle name="Cálculo 2 8 2 3 2" xfId="1998"/>
    <cellStyle name="Cálculo 2 8 2 4" xfId="1999"/>
    <cellStyle name="Cálculo 2 8 2 4 2" xfId="2000"/>
    <cellStyle name="Cálculo 2 8 2 5" xfId="2001"/>
    <cellStyle name="Cálculo 2 8 2 5 2" xfId="2002"/>
    <cellStyle name="Cálculo 2 8 2 6" xfId="2003"/>
    <cellStyle name="Cálculo 2 8 2 6 2" xfId="2004"/>
    <cellStyle name="Cálculo 2 8 2 7" xfId="2005"/>
    <cellStyle name="Cálculo 2 8 2 7 2" xfId="2006"/>
    <cellStyle name="Cálculo 2 8 2 8" xfId="2007"/>
    <cellStyle name="Cálculo 2 8 2 8 2" xfId="2008"/>
    <cellStyle name="Cálculo 2 8 2 9" xfId="2009"/>
    <cellStyle name="Cálculo 2 8 2 9 2" xfId="2010"/>
    <cellStyle name="Cálculo 2 8 3" xfId="2011"/>
    <cellStyle name="Cálculo 2 8 3 10" xfId="2012"/>
    <cellStyle name="Cálculo 2 8 3 10 2" xfId="2013"/>
    <cellStyle name="Cálculo 2 8 3 11" xfId="2014"/>
    <cellStyle name="Cálculo 2 8 3 2" xfId="2015"/>
    <cellStyle name="Cálculo 2 8 3 2 2" xfId="2016"/>
    <cellStyle name="Cálculo 2 8 3 3" xfId="2017"/>
    <cellStyle name="Cálculo 2 8 3 3 2" xfId="2018"/>
    <cellStyle name="Cálculo 2 8 3 4" xfId="2019"/>
    <cellStyle name="Cálculo 2 8 3 4 2" xfId="2020"/>
    <cellStyle name="Cálculo 2 8 3 5" xfId="2021"/>
    <cellStyle name="Cálculo 2 8 3 5 2" xfId="2022"/>
    <cellStyle name="Cálculo 2 8 3 6" xfId="2023"/>
    <cellStyle name="Cálculo 2 8 3 6 2" xfId="2024"/>
    <cellStyle name="Cálculo 2 8 3 7" xfId="2025"/>
    <cellStyle name="Cálculo 2 8 3 7 2" xfId="2026"/>
    <cellStyle name="Cálculo 2 8 3 8" xfId="2027"/>
    <cellStyle name="Cálculo 2 8 3 8 2" xfId="2028"/>
    <cellStyle name="Cálculo 2 8 3 9" xfId="2029"/>
    <cellStyle name="Cálculo 2 8 3 9 2" xfId="2030"/>
    <cellStyle name="Cálculo 2 8 4" xfId="2031"/>
    <cellStyle name="Cálculo 2 8 4 2" xfId="2032"/>
    <cellStyle name="Cálculo 2 8 5" xfId="2033"/>
    <cellStyle name="Cálculo 2 8 5 2" xfId="2034"/>
    <cellStyle name="Cálculo 2 8 6" xfId="2035"/>
    <cellStyle name="Cálculo 2 8 6 2" xfId="2036"/>
    <cellStyle name="Cálculo 2 8 7" xfId="2037"/>
    <cellStyle name="Cálculo 2 8 7 2" xfId="2038"/>
    <cellStyle name="Cálculo 2 8 8" xfId="2039"/>
    <cellStyle name="Cálculo 2 8 8 2" xfId="2040"/>
    <cellStyle name="Cálculo 2 8 9" xfId="2041"/>
    <cellStyle name="Cálculo 2 8 9 2" xfId="2042"/>
    <cellStyle name="Cálculo 2 9" xfId="2043"/>
    <cellStyle name="Cálculo 2 9 2" xfId="2044"/>
    <cellStyle name="Cálculo 3" xfId="102"/>
    <cellStyle name="Cálculo 3 10" xfId="2045"/>
    <cellStyle name="Cálculo 3 10 2" xfId="2046"/>
    <cellStyle name="Cálculo 3 11" xfId="2047"/>
    <cellStyle name="Cálculo 3 11 2" xfId="2048"/>
    <cellStyle name="Cálculo 3 12" xfId="2049"/>
    <cellStyle name="Cálculo 3 12 2" xfId="2050"/>
    <cellStyle name="Cálculo 3 13" xfId="2051"/>
    <cellStyle name="Cálculo 3 13 2" xfId="2052"/>
    <cellStyle name="Cálculo 3 14" xfId="2053"/>
    <cellStyle name="Cálculo 3 14 2" xfId="2054"/>
    <cellStyle name="Cálculo 3 15" xfId="2055"/>
    <cellStyle name="Cálculo 3 16" xfId="2056"/>
    <cellStyle name="Cálculo 3 17" xfId="2057"/>
    <cellStyle name="Cálculo 3 2" xfId="2058"/>
    <cellStyle name="Cálculo 3 2 10" xfId="2059"/>
    <cellStyle name="Cálculo 3 2 10 2" xfId="2060"/>
    <cellStyle name="Cálculo 3 2 11" xfId="2061"/>
    <cellStyle name="Cálculo 3 2 11 2" xfId="2062"/>
    <cellStyle name="Cálculo 3 2 12" xfId="2063"/>
    <cellStyle name="Cálculo 3 2 12 2" xfId="2064"/>
    <cellStyle name="Cálculo 3 2 13" xfId="2065"/>
    <cellStyle name="Cálculo 3 2 13 2" xfId="2066"/>
    <cellStyle name="Cálculo 3 2 14" xfId="2067"/>
    <cellStyle name="Cálculo 3 2 14 2" xfId="2068"/>
    <cellStyle name="Cálculo 3 2 15" xfId="2069"/>
    <cellStyle name="Cálculo 3 2 2" xfId="2070"/>
    <cellStyle name="Cálculo 3 2 2 10" xfId="2071"/>
    <cellStyle name="Cálculo 3 2 2 10 2" xfId="2072"/>
    <cellStyle name="Cálculo 3 2 2 11" xfId="2073"/>
    <cellStyle name="Cálculo 3 2 2 11 2" xfId="2074"/>
    <cellStyle name="Cálculo 3 2 2 12" xfId="2075"/>
    <cellStyle name="Cálculo 3 2 2 12 2" xfId="2076"/>
    <cellStyle name="Cálculo 3 2 2 13" xfId="2077"/>
    <cellStyle name="Cálculo 3 2 2 2" xfId="2078"/>
    <cellStyle name="Cálculo 3 2 2 2 10" xfId="2079"/>
    <cellStyle name="Cálculo 3 2 2 2 10 2" xfId="2080"/>
    <cellStyle name="Cálculo 3 2 2 2 11" xfId="2081"/>
    <cellStyle name="Cálculo 3 2 2 2 2" xfId="2082"/>
    <cellStyle name="Cálculo 3 2 2 2 2 2" xfId="2083"/>
    <cellStyle name="Cálculo 3 2 2 2 3" xfId="2084"/>
    <cellStyle name="Cálculo 3 2 2 2 3 2" xfId="2085"/>
    <cellStyle name="Cálculo 3 2 2 2 4" xfId="2086"/>
    <cellStyle name="Cálculo 3 2 2 2 4 2" xfId="2087"/>
    <cellStyle name="Cálculo 3 2 2 2 5" xfId="2088"/>
    <cellStyle name="Cálculo 3 2 2 2 5 2" xfId="2089"/>
    <cellStyle name="Cálculo 3 2 2 2 6" xfId="2090"/>
    <cellStyle name="Cálculo 3 2 2 2 6 2" xfId="2091"/>
    <cellStyle name="Cálculo 3 2 2 2 7" xfId="2092"/>
    <cellStyle name="Cálculo 3 2 2 2 7 2" xfId="2093"/>
    <cellStyle name="Cálculo 3 2 2 2 8" xfId="2094"/>
    <cellStyle name="Cálculo 3 2 2 2 8 2" xfId="2095"/>
    <cellStyle name="Cálculo 3 2 2 2 9" xfId="2096"/>
    <cellStyle name="Cálculo 3 2 2 2 9 2" xfId="2097"/>
    <cellStyle name="Cálculo 3 2 2 3" xfId="2098"/>
    <cellStyle name="Cálculo 3 2 2 3 10" xfId="2099"/>
    <cellStyle name="Cálculo 3 2 2 3 10 2" xfId="2100"/>
    <cellStyle name="Cálculo 3 2 2 3 11" xfId="2101"/>
    <cellStyle name="Cálculo 3 2 2 3 2" xfId="2102"/>
    <cellStyle name="Cálculo 3 2 2 3 2 2" xfId="2103"/>
    <cellStyle name="Cálculo 3 2 2 3 3" xfId="2104"/>
    <cellStyle name="Cálculo 3 2 2 3 3 2" xfId="2105"/>
    <cellStyle name="Cálculo 3 2 2 3 4" xfId="2106"/>
    <cellStyle name="Cálculo 3 2 2 3 4 2" xfId="2107"/>
    <cellStyle name="Cálculo 3 2 2 3 5" xfId="2108"/>
    <cellStyle name="Cálculo 3 2 2 3 5 2" xfId="2109"/>
    <cellStyle name="Cálculo 3 2 2 3 6" xfId="2110"/>
    <cellStyle name="Cálculo 3 2 2 3 6 2" xfId="2111"/>
    <cellStyle name="Cálculo 3 2 2 3 7" xfId="2112"/>
    <cellStyle name="Cálculo 3 2 2 3 7 2" xfId="2113"/>
    <cellStyle name="Cálculo 3 2 2 3 8" xfId="2114"/>
    <cellStyle name="Cálculo 3 2 2 3 8 2" xfId="2115"/>
    <cellStyle name="Cálculo 3 2 2 3 9" xfId="2116"/>
    <cellStyle name="Cálculo 3 2 2 3 9 2" xfId="2117"/>
    <cellStyle name="Cálculo 3 2 2 4" xfId="2118"/>
    <cellStyle name="Cálculo 3 2 2 4 2" xfId="2119"/>
    <cellStyle name="Cálculo 3 2 2 5" xfId="2120"/>
    <cellStyle name="Cálculo 3 2 2 5 2" xfId="2121"/>
    <cellStyle name="Cálculo 3 2 2 6" xfId="2122"/>
    <cellStyle name="Cálculo 3 2 2 6 2" xfId="2123"/>
    <cellStyle name="Cálculo 3 2 2 7" xfId="2124"/>
    <cellStyle name="Cálculo 3 2 2 7 2" xfId="2125"/>
    <cellStyle name="Cálculo 3 2 2 8" xfId="2126"/>
    <cellStyle name="Cálculo 3 2 2 8 2" xfId="2127"/>
    <cellStyle name="Cálculo 3 2 2 9" xfId="2128"/>
    <cellStyle name="Cálculo 3 2 2 9 2" xfId="2129"/>
    <cellStyle name="Cálculo 3 2 3" xfId="2130"/>
    <cellStyle name="Cálculo 3 2 3 10" xfId="2131"/>
    <cellStyle name="Cálculo 3 2 3 10 2" xfId="2132"/>
    <cellStyle name="Cálculo 3 2 3 11" xfId="2133"/>
    <cellStyle name="Cálculo 3 2 3 11 2" xfId="2134"/>
    <cellStyle name="Cálculo 3 2 3 12" xfId="2135"/>
    <cellStyle name="Cálculo 3 2 3 12 2" xfId="2136"/>
    <cellStyle name="Cálculo 3 2 3 13" xfId="2137"/>
    <cellStyle name="Cálculo 3 2 3 2" xfId="2138"/>
    <cellStyle name="Cálculo 3 2 3 2 10" xfId="2139"/>
    <cellStyle name="Cálculo 3 2 3 2 10 2" xfId="2140"/>
    <cellStyle name="Cálculo 3 2 3 2 11" xfId="2141"/>
    <cellStyle name="Cálculo 3 2 3 2 2" xfId="2142"/>
    <cellStyle name="Cálculo 3 2 3 2 2 2" xfId="2143"/>
    <cellStyle name="Cálculo 3 2 3 2 3" xfId="2144"/>
    <cellStyle name="Cálculo 3 2 3 2 3 2" xfId="2145"/>
    <cellStyle name="Cálculo 3 2 3 2 4" xfId="2146"/>
    <cellStyle name="Cálculo 3 2 3 2 4 2" xfId="2147"/>
    <cellStyle name="Cálculo 3 2 3 2 5" xfId="2148"/>
    <cellStyle name="Cálculo 3 2 3 2 5 2" xfId="2149"/>
    <cellStyle name="Cálculo 3 2 3 2 6" xfId="2150"/>
    <cellStyle name="Cálculo 3 2 3 2 6 2" xfId="2151"/>
    <cellStyle name="Cálculo 3 2 3 2 7" xfId="2152"/>
    <cellStyle name="Cálculo 3 2 3 2 7 2" xfId="2153"/>
    <cellStyle name="Cálculo 3 2 3 2 8" xfId="2154"/>
    <cellStyle name="Cálculo 3 2 3 2 8 2" xfId="2155"/>
    <cellStyle name="Cálculo 3 2 3 2 9" xfId="2156"/>
    <cellStyle name="Cálculo 3 2 3 2 9 2" xfId="2157"/>
    <cellStyle name="Cálculo 3 2 3 3" xfId="2158"/>
    <cellStyle name="Cálculo 3 2 3 3 10" xfId="2159"/>
    <cellStyle name="Cálculo 3 2 3 3 10 2" xfId="2160"/>
    <cellStyle name="Cálculo 3 2 3 3 11" xfId="2161"/>
    <cellStyle name="Cálculo 3 2 3 3 2" xfId="2162"/>
    <cellStyle name="Cálculo 3 2 3 3 2 2" xfId="2163"/>
    <cellStyle name="Cálculo 3 2 3 3 3" xfId="2164"/>
    <cellStyle name="Cálculo 3 2 3 3 3 2" xfId="2165"/>
    <cellStyle name="Cálculo 3 2 3 3 4" xfId="2166"/>
    <cellStyle name="Cálculo 3 2 3 3 4 2" xfId="2167"/>
    <cellStyle name="Cálculo 3 2 3 3 5" xfId="2168"/>
    <cellStyle name="Cálculo 3 2 3 3 5 2" xfId="2169"/>
    <cellStyle name="Cálculo 3 2 3 3 6" xfId="2170"/>
    <cellStyle name="Cálculo 3 2 3 3 6 2" xfId="2171"/>
    <cellStyle name="Cálculo 3 2 3 3 7" xfId="2172"/>
    <cellStyle name="Cálculo 3 2 3 3 7 2" xfId="2173"/>
    <cellStyle name="Cálculo 3 2 3 3 8" xfId="2174"/>
    <cellStyle name="Cálculo 3 2 3 3 8 2" xfId="2175"/>
    <cellStyle name="Cálculo 3 2 3 3 9" xfId="2176"/>
    <cellStyle name="Cálculo 3 2 3 3 9 2" xfId="2177"/>
    <cellStyle name="Cálculo 3 2 3 4" xfId="2178"/>
    <cellStyle name="Cálculo 3 2 3 4 2" xfId="2179"/>
    <cellStyle name="Cálculo 3 2 3 5" xfId="2180"/>
    <cellStyle name="Cálculo 3 2 3 5 2" xfId="2181"/>
    <cellStyle name="Cálculo 3 2 3 6" xfId="2182"/>
    <cellStyle name="Cálculo 3 2 3 6 2" xfId="2183"/>
    <cellStyle name="Cálculo 3 2 3 7" xfId="2184"/>
    <cellStyle name="Cálculo 3 2 3 7 2" xfId="2185"/>
    <cellStyle name="Cálculo 3 2 3 8" xfId="2186"/>
    <cellStyle name="Cálculo 3 2 3 8 2" xfId="2187"/>
    <cellStyle name="Cálculo 3 2 3 9" xfId="2188"/>
    <cellStyle name="Cálculo 3 2 3 9 2" xfId="2189"/>
    <cellStyle name="Cálculo 3 2 4" xfId="2190"/>
    <cellStyle name="Cálculo 3 2 4 10" xfId="2191"/>
    <cellStyle name="Cálculo 3 2 4 10 2" xfId="2192"/>
    <cellStyle name="Cálculo 3 2 4 11" xfId="2193"/>
    <cellStyle name="Cálculo 3 2 4 2" xfId="2194"/>
    <cellStyle name="Cálculo 3 2 4 2 2" xfId="2195"/>
    <cellStyle name="Cálculo 3 2 4 3" xfId="2196"/>
    <cellStyle name="Cálculo 3 2 4 3 2" xfId="2197"/>
    <cellStyle name="Cálculo 3 2 4 4" xfId="2198"/>
    <cellStyle name="Cálculo 3 2 4 4 2" xfId="2199"/>
    <cellStyle name="Cálculo 3 2 4 5" xfId="2200"/>
    <cellStyle name="Cálculo 3 2 4 5 2" xfId="2201"/>
    <cellStyle name="Cálculo 3 2 4 6" xfId="2202"/>
    <cellStyle name="Cálculo 3 2 4 6 2" xfId="2203"/>
    <cellStyle name="Cálculo 3 2 4 7" xfId="2204"/>
    <cellStyle name="Cálculo 3 2 4 7 2" xfId="2205"/>
    <cellStyle name="Cálculo 3 2 4 8" xfId="2206"/>
    <cellStyle name="Cálculo 3 2 4 8 2" xfId="2207"/>
    <cellStyle name="Cálculo 3 2 4 9" xfId="2208"/>
    <cellStyle name="Cálculo 3 2 4 9 2" xfId="2209"/>
    <cellStyle name="Cálculo 3 2 5" xfId="2210"/>
    <cellStyle name="Cálculo 3 2 5 10" xfId="2211"/>
    <cellStyle name="Cálculo 3 2 5 10 2" xfId="2212"/>
    <cellStyle name="Cálculo 3 2 5 11" xfId="2213"/>
    <cellStyle name="Cálculo 3 2 5 2" xfId="2214"/>
    <cellStyle name="Cálculo 3 2 5 2 2" xfId="2215"/>
    <cellStyle name="Cálculo 3 2 5 3" xfId="2216"/>
    <cellStyle name="Cálculo 3 2 5 3 2" xfId="2217"/>
    <cellStyle name="Cálculo 3 2 5 4" xfId="2218"/>
    <cellStyle name="Cálculo 3 2 5 4 2" xfId="2219"/>
    <cellStyle name="Cálculo 3 2 5 5" xfId="2220"/>
    <cellStyle name="Cálculo 3 2 5 5 2" xfId="2221"/>
    <cellStyle name="Cálculo 3 2 5 6" xfId="2222"/>
    <cellStyle name="Cálculo 3 2 5 6 2" xfId="2223"/>
    <cellStyle name="Cálculo 3 2 5 7" xfId="2224"/>
    <cellStyle name="Cálculo 3 2 5 7 2" xfId="2225"/>
    <cellStyle name="Cálculo 3 2 5 8" xfId="2226"/>
    <cellStyle name="Cálculo 3 2 5 8 2" xfId="2227"/>
    <cellStyle name="Cálculo 3 2 5 9" xfId="2228"/>
    <cellStyle name="Cálculo 3 2 5 9 2" xfId="2229"/>
    <cellStyle name="Cálculo 3 2 6" xfId="2230"/>
    <cellStyle name="Cálculo 3 2 6 2" xfId="2231"/>
    <cellStyle name="Cálculo 3 2 7" xfId="2232"/>
    <cellStyle name="Cálculo 3 2 7 2" xfId="2233"/>
    <cellStyle name="Cálculo 3 2 8" xfId="2234"/>
    <cellStyle name="Cálculo 3 2 8 2" xfId="2235"/>
    <cellStyle name="Cálculo 3 2 9" xfId="2236"/>
    <cellStyle name="Cálculo 3 2 9 2" xfId="2237"/>
    <cellStyle name="Cálculo 3 3" xfId="2238"/>
    <cellStyle name="Cálculo 3 3 10" xfId="2239"/>
    <cellStyle name="Cálculo 3 3 10 2" xfId="2240"/>
    <cellStyle name="Cálculo 3 3 11" xfId="2241"/>
    <cellStyle name="Cálculo 3 3 11 2" xfId="2242"/>
    <cellStyle name="Cálculo 3 3 12" xfId="2243"/>
    <cellStyle name="Cálculo 3 3 12 2" xfId="2244"/>
    <cellStyle name="Cálculo 3 3 13" xfId="2245"/>
    <cellStyle name="Cálculo 3 3 13 2" xfId="2246"/>
    <cellStyle name="Cálculo 3 3 14" xfId="2247"/>
    <cellStyle name="Cálculo 3 3 14 2" xfId="2248"/>
    <cellStyle name="Cálculo 3 3 15" xfId="2249"/>
    <cellStyle name="Cálculo 3 3 2" xfId="2250"/>
    <cellStyle name="Cálculo 3 3 2 10" xfId="2251"/>
    <cellStyle name="Cálculo 3 3 2 10 2" xfId="2252"/>
    <cellStyle name="Cálculo 3 3 2 11" xfId="2253"/>
    <cellStyle name="Cálculo 3 3 2 11 2" xfId="2254"/>
    <cellStyle name="Cálculo 3 3 2 12" xfId="2255"/>
    <cellStyle name="Cálculo 3 3 2 12 2" xfId="2256"/>
    <cellStyle name="Cálculo 3 3 2 13" xfId="2257"/>
    <cellStyle name="Cálculo 3 3 2 2" xfId="2258"/>
    <cellStyle name="Cálculo 3 3 2 2 10" xfId="2259"/>
    <cellStyle name="Cálculo 3 3 2 2 10 2" xfId="2260"/>
    <cellStyle name="Cálculo 3 3 2 2 11" xfId="2261"/>
    <cellStyle name="Cálculo 3 3 2 2 2" xfId="2262"/>
    <cellStyle name="Cálculo 3 3 2 2 2 2" xfId="2263"/>
    <cellStyle name="Cálculo 3 3 2 2 3" xfId="2264"/>
    <cellStyle name="Cálculo 3 3 2 2 3 2" xfId="2265"/>
    <cellStyle name="Cálculo 3 3 2 2 4" xfId="2266"/>
    <cellStyle name="Cálculo 3 3 2 2 4 2" xfId="2267"/>
    <cellStyle name="Cálculo 3 3 2 2 5" xfId="2268"/>
    <cellStyle name="Cálculo 3 3 2 2 5 2" xfId="2269"/>
    <cellStyle name="Cálculo 3 3 2 2 6" xfId="2270"/>
    <cellStyle name="Cálculo 3 3 2 2 6 2" xfId="2271"/>
    <cellStyle name="Cálculo 3 3 2 2 7" xfId="2272"/>
    <cellStyle name="Cálculo 3 3 2 2 7 2" xfId="2273"/>
    <cellStyle name="Cálculo 3 3 2 2 8" xfId="2274"/>
    <cellStyle name="Cálculo 3 3 2 2 8 2" xfId="2275"/>
    <cellStyle name="Cálculo 3 3 2 2 9" xfId="2276"/>
    <cellStyle name="Cálculo 3 3 2 2 9 2" xfId="2277"/>
    <cellStyle name="Cálculo 3 3 2 3" xfId="2278"/>
    <cellStyle name="Cálculo 3 3 2 3 10" xfId="2279"/>
    <cellStyle name="Cálculo 3 3 2 3 10 2" xfId="2280"/>
    <cellStyle name="Cálculo 3 3 2 3 11" xfId="2281"/>
    <cellStyle name="Cálculo 3 3 2 3 2" xfId="2282"/>
    <cellStyle name="Cálculo 3 3 2 3 2 2" xfId="2283"/>
    <cellStyle name="Cálculo 3 3 2 3 3" xfId="2284"/>
    <cellStyle name="Cálculo 3 3 2 3 3 2" xfId="2285"/>
    <cellStyle name="Cálculo 3 3 2 3 4" xfId="2286"/>
    <cellStyle name="Cálculo 3 3 2 3 4 2" xfId="2287"/>
    <cellStyle name="Cálculo 3 3 2 3 5" xfId="2288"/>
    <cellStyle name="Cálculo 3 3 2 3 5 2" xfId="2289"/>
    <cellStyle name="Cálculo 3 3 2 3 6" xfId="2290"/>
    <cellStyle name="Cálculo 3 3 2 3 6 2" xfId="2291"/>
    <cellStyle name="Cálculo 3 3 2 3 7" xfId="2292"/>
    <cellStyle name="Cálculo 3 3 2 3 7 2" xfId="2293"/>
    <cellStyle name="Cálculo 3 3 2 3 8" xfId="2294"/>
    <cellStyle name="Cálculo 3 3 2 3 8 2" xfId="2295"/>
    <cellStyle name="Cálculo 3 3 2 3 9" xfId="2296"/>
    <cellStyle name="Cálculo 3 3 2 3 9 2" xfId="2297"/>
    <cellStyle name="Cálculo 3 3 2 4" xfId="2298"/>
    <cellStyle name="Cálculo 3 3 2 4 2" xfId="2299"/>
    <cellStyle name="Cálculo 3 3 2 5" xfId="2300"/>
    <cellStyle name="Cálculo 3 3 2 5 2" xfId="2301"/>
    <cellStyle name="Cálculo 3 3 2 6" xfId="2302"/>
    <cellStyle name="Cálculo 3 3 2 6 2" xfId="2303"/>
    <cellStyle name="Cálculo 3 3 2 7" xfId="2304"/>
    <cellStyle name="Cálculo 3 3 2 7 2" xfId="2305"/>
    <cellStyle name="Cálculo 3 3 2 8" xfId="2306"/>
    <cellStyle name="Cálculo 3 3 2 8 2" xfId="2307"/>
    <cellStyle name="Cálculo 3 3 2 9" xfId="2308"/>
    <cellStyle name="Cálculo 3 3 2 9 2" xfId="2309"/>
    <cellStyle name="Cálculo 3 3 3" xfId="2310"/>
    <cellStyle name="Cálculo 3 3 3 10" xfId="2311"/>
    <cellStyle name="Cálculo 3 3 3 10 2" xfId="2312"/>
    <cellStyle name="Cálculo 3 3 3 11" xfId="2313"/>
    <cellStyle name="Cálculo 3 3 3 11 2" xfId="2314"/>
    <cellStyle name="Cálculo 3 3 3 12" xfId="2315"/>
    <cellStyle name="Cálculo 3 3 3 12 2" xfId="2316"/>
    <cellStyle name="Cálculo 3 3 3 13" xfId="2317"/>
    <cellStyle name="Cálculo 3 3 3 2" xfId="2318"/>
    <cellStyle name="Cálculo 3 3 3 2 10" xfId="2319"/>
    <cellStyle name="Cálculo 3 3 3 2 10 2" xfId="2320"/>
    <cellStyle name="Cálculo 3 3 3 2 11" xfId="2321"/>
    <cellStyle name="Cálculo 3 3 3 2 2" xfId="2322"/>
    <cellStyle name="Cálculo 3 3 3 2 2 2" xfId="2323"/>
    <cellStyle name="Cálculo 3 3 3 2 3" xfId="2324"/>
    <cellStyle name="Cálculo 3 3 3 2 3 2" xfId="2325"/>
    <cellStyle name="Cálculo 3 3 3 2 4" xfId="2326"/>
    <cellStyle name="Cálculo 3 3 3 2 4 2" xfId="2327"/>
    <cellStyle name="Cálculo 3 3 3 2 5" xfId="2328"/>
    <cellStyle name="Cálculo 3 3 3 2 5 2" xfId="2329"/>
    <cellStyle name="Cálculo 3 3 3 2 6" xfId="2330"/>
    <cellStyle name="Cálculo 3 3 3 2 6 2" xfId="2331"/>
    <cellStyle name="Cálculo 3 3 3 2 7" xfId="2332"/>
    <cellStyle name="Cálculo 3 3 3 2 7 2" xfId="2333"/>
    <cellStyle name="Cálculo 3 3 3 2 8" xfId="2334"/>
    <cellStyle name="Cálculo 3 3 3 2 8 2" xfId="2335"/>
    <cellStyle name="Cálculo 3 3 3 2 9" xfId="2336"/>
    <cellStyle name="Cálculo 3 3 3 2 9 2" xfId="2337"/>
    <cellStyle name="Cálculo 3 3 3 3" xfId="2338"/>
    <cellStyle name="Cálculo 3 3 3 3 10" xfId="2339"/>
    <cellStyle name="Cálculo 3 3 3 3 10 2" xfId="2340"/>
    <cellStyle name="Cálculo 3 3 3 3 11" xfId="2341"/>
    <cellStyle name="Cálculo 3 3 3 3 2" xfId="2342"/>
    <cellStyle name="Cálculo 3 3 3 3 2 2" xfId="2343"/>
    <cellStyle name="Cálculo 3 3 3 3 3" xfId="2344"/>
    <cellStyle name="Cálculo 3 3 3 3 3 2" xfId="2345"/>
    <cellStyle name="Cálculo 3 3 3 3 4" xfId="2346"/>
    <cellStyle name="Cálculo 3 3 3 3 4 2" xfId="2347"/>
    <cellStyle name="Cálculo 3 3 3 3 5" xfId="2348"/>
    <cellStyle name="Cálculo 3 3 3 3 5 2" xfId="2349"/>
    <cellStyle name="Cálculo 3 3 3 3 6" xfId="2350"/>
    <cellStyle name="Cálculo 3 3 3 3 6 2" xfId="2351"/>
    <cellStyle name="Cálculo 3 3 3 3 7" xfId="2352"/>
    <cellStyle name="Cálculo 3 3 3 3 7 2" xfId="2353"/>
    <cellStyle name="Cálculo 3 3 3 3 8" xfId="2354"/>
    <cellStyle name="Cálculo 3 3 3 3 8 2" xfId="2355"/>
    <cellStyle name="Cálculo 3 3 3 3 9" xfId="2356"/>
    <cellStyle name="Cálculo 3 3 3 3 9 2" xfId="2357"/>
    <cellStyle name="Cálculo 3 3 3 4" xfId="2358"/>
    <cellStyle name="Cálculo 3 3 3 4 2" xfId="2359"/>
    <cellStyle name="Cálculo 3 3 3 5" xfId="2360"/>
    <cellStyle name="Cálculo 3 3 3 5 2" xfId="2361"/>
    <cellStyle name="Cálculo 3 3 3 6" xfId="2362"/>
    <cellStyle name="Cálculo 3 3 3 6 2" xfId="2363"/>
    <cellStyle name="Cálculo 3 3 3 7" xfId="2364"/>
    <cellStyle name="Cálculo 3 3 3 7 2" xfId="2365"/>
    <cellStyle name="Cálculo 3 3 3 8" xfId="2366"/>
    <cellStyle name="Cálculo 3 3 3 8 2" xfId="2367"/>
    <cellStyle name="Cálculo 3 3 3 9" xfId="2368"/>
    <cellStyle name="Cálculo 3 3 3 9 2" xfId="2369"/>
    <cellStyle name="Cálculo 3 3 4" xfId="2370"/>
    <cellStyle name="Cálculo 3 3 4 10" xfId="2371"/>
    <cellStyle name="Cálculo 3 3 4 10 2" xfId="2372"/>
    <cellStyle name="Cálculo 3 3 4 11" xfId="2373"/>
    <cellStyle name="Cálculo 3 3 4 2" xfId="2374"/>
    <cellStyle name="Cálculo 3 3 4 2 2" xfId="2375"/>
    <cellStyle name="Cálculo 3 3 4 3" xfId="2376"/>
    <cellStyle name="Cálculo 3 3 4 3 2" xfId="2377"/>
    <cellStyle name="Cálculo 3 3 4 4" xfId="2378"/>
    <cellStyle name="Cálculo 3 3 4 4 2" xfId="2379"/>
    <cellStyle name="Cálculo 3 3 4 5" xfId="2380"/>
    <cellStyle name="Cálculo 3 3 4 5 2" xfId="2381"/>
    <cellStyle name="Cálculo 3 3 4 6" xfId="2382"/>
    <cellStyle name="Cálculo 3 3 4 6 2" xfId="2383"/>
    <cellStyle name="Cálculo 3 3 4 7" xfId="2384"/>
    <cellStyle name="Cálculo 3 3 4 7 2" xfId="2385"/>
    <cellStyle name="Cálculo 3 3 4 8" xfId="2386"/>
    <cellStyle name="Cálculo 3 3 4 8 2" xfId="2387"/>
    <cellStyle name="Cálculo 3 3 4 9" xfId="2388"/>
    <cellStyle name="Cálculo 3 3 4 9 2" xfId="2389"/>
    <cellStyle name="Cálculo 3 3 5" xfId="2390"/>
    <cellStyle name="Cálculo 3 3 5 10" xfId="2391"/>
    <cellStyle name="Cálculo 3 3 5 10 2" xfId="2392"/>
    <cellStyle name="Cálculo 3 3 5 11" xfId="2393"/>
    <cellStyle name="Cálculo 3 3 5 2" xfId="2394"/>
    <cellStyle name="Cálculo 3 3 5 2 2" xfId="2395"/>
    <cellStyle name="Cálculo 3 3 5 3" xfId="2396"/>
    <cellStyle name="Cálculo 3 3 5 3 2" xfId="2397"/>
    <cellStyle name="Cálculo 3 3 5 4" xfId="2398"/>
    <cellStyle name="Cálculo 3 3 5 4 2" xfId="2399"/>
    <cellStyle name="Cálculo 3 3 5 5" xfId="2400"/>
    <cellStyle name="Cálculo 3 3 5 5 2" xfId="2401"/>
    <cellStyle name="Cálculo 3 3 5 6" xfId="2402"/>
    <cellStyle name="Cálculo 3 3 5 6 2" xfId="2403"/>
    <cellStyle name="Cálculo 3 3 5 7" xfId="2404"/>
    <cellStyle name="Cálculo 3 3 5 7 2" xfId="2405"/>
    <cellStyle name="Cálculo 3 3 5 8" xfId="2406"/>
    <cellStyle name="Cálculo 3 3 5 8 2" xfId="2407"/>
    <cellStyle name="Cálculo 3 3 5 9" xfId="2408"/>
    <cellStyle name="Cálculo 3 3 5 9 2" xfId="2409"/>
    <cellStyle name="Cálculo 3 3 6" xfId="2410"/>
    <cellStyle name="Cálculo 3 3 6 2" xfId="2411"/>
    <cellStyle name="Cálculo 3 3 7" xfId="2412"/>
    <cellStyle name="Cálculo 3 3 7 2" xfId="2413"/>
    <cellStyle name="Cálculo 3 3 8" xfId="2414"/>
    <cellStyle name="Cálculo 3 3 8 2" xfId="2415"/>
    <cellStyle name="Cálculo 3 3 9" xfId="2416"/>
    <cellStyle name="Cálculo 3 3 9 2" xfId="2417"/>
    <cellStyle name="Cálculo 3 4" xfId="2418"/>
    <cellStyle name="Cálculo 3 4 10" xfId="2419"/>
    <cellStyle name="Cálculo 3 4 10 2" xfId="2420"/>
    <cellStyle name="Cálculo 3 4 11" xfId="2421"/>
    <cellStyle name="Cálculo 3 4 11 2" xfId="2422"/>
    <cellStyle name="Cálculo 3 4 12" xfId="2423"/>
    <cellStyle name="Cálculo 3 4 12 2" xfId="2424"/>
    <cellStyle name="Cálculo 3 4 13" xfId="2425"/>
    <cellStyle name="Cálculo 3 4 2" xfId="2426"/>
    <cellStyle name="Cálculo 3 4 2 10" xfId="2427"/>
    <cellStyle name="Cálculo 3 4 2 10 2" xfId="2428"/>
    <cellStyle name="Cálculo 3 4 2 11" xfId="2429"/>
    <cellStyle name="Cálculo 3 4 2 2" xfId="2430"/>
    <cellStyle name="Cálculo 3 4 2 2 2" xfId="2431"/>
    <cellStyle name="Cálculo 3 4 2 3" xfId="2432"/>
    <cellStyle name="Cálculo 3 4 2 3 2" xfId="2433"/>
    <cellStyle name="Cálculo 3 4 2 4" xfId="2434"/>
    <cellStyle name="Cálculo 3 4 2 4 2" xfId="2435"/>
    <cellStyle name="Cálculo 3 4 2 5" xfId="2436"/>
    <cellStyle name="Cálculo 3 4 2 5 2" xfId="2437"/>
    <cellStyle name="Cálculo 3 4 2 6" xfId="2438"/>
    <cellStyle name="Cálculo 3 4 2 6 2" xfId="2439"/>
    <cellStyle name="Cálculo 3 4 2 7" xfId="2440"/>
    <cellStyle name="Cálculo 3 4 2 7 2" xfId="2441"/>
    <cellStyle name="Cálculo 3 4 2 8" xfId="2442"/>
    <cellStyle name="Cálculo 3 4 2 8 2" xfId="2443"/>
    <cellStyle name="Cálculo 3 4 2 9" xfId="2444"/>
    <cellStyle name="Cálculo 3 4 2 9 2" xfId="2445"/>
    <cellStyle name="Cálculo 3 4 3" xfId="2446"/>
    <cellStyle name="Cálculo 3 4 3 10" xfId="2447"/>
    <cellStyle name="Cálculo 3 4 3 10 2" xfId="2448"/>
    <cellStyle name="Cálculo 3 4 3 11" xfId="2449"/>
    <cellStyle name="Cálculo 3 4 3 2" xfId="2450"/>
    <cellStyle name="Cálculo 3 4 3 2 2" xfId="2451"/>
    <cellStyle name="Cálculo 3 4 3 3" xfId="2452"/>
    <cellStyle name="Cálculo 3 4 3 3 2" xfId="2453"/>
    <cellStyle name="Cálculo 3 4 3 4" xfId="2454"/>
    <cellStyle name="Cálculo 3 4 3 4 2" xfId="2455"/>
    <cellStyle name="Cálculo 3 4 3 5" xfId="2456"/>
    <cellStyle name="Cálculo 3 4 3 5 2" xfId="2457"/>
    <cellStyle name="Cálculo 3 4 3 6" xfId="2458"/>
    <cellStyle name="Cálculo 3 4 3 6 2" xfId="2459"/>
    <cellStyle name="Cálculo 3 4 3 7" xfId="2460"/>
    <cellStyle name="Cálculo 3 4 3 7 2" xfId="2461"/>
    <cellStyle name="Cálculo 3 4 3 8" xfId="2462"/>
    <cellStyle name="Cálculo 3 4 3 8 2" xfId="2463"/>
    <cellStyle name="Cálculo 3 4 3 9" xfId="2464"/>
    <cellStyle name="Cálculo 3 4 3 9 2" xfId="2465"/>
    <cellStyle name="Cálculo 3 4 4" xfId="2466"/>
    <cellStyle name="Cálculo 3 4 4 2" xfId="2467"/>
    <cellStyle name="Cálculo 3 4 5" xfId="2468"/>
    <cellStyle name="Cálculo 3 4 5 2" xfId="2469"/>
    <cellStyle name="Cálculo 3 4 6" xfId="2470"/>
    <cellStyle name="Cálculo 3 4 6 2" xfId="2471"/>
    <cellStyle name="Cálculo 3 4 7" xfId="2472"/>
    <cellStyle name="Cálculo 3 4 7 2" xfId="2473"/>
    <cellStyle name="Cálculo 3 4 8" xfId="2474"/>
    <cellStyle name="Cálculo 3 4 8 2" xfId="2475"/>
    <cellStyle name="Cálculo 3 4 9" xfId="2476"/>
    <cellStyle name="Cálculo 3 4 9 2" xfId="2477"/>
    <cellStyle name="Cálculo 3 5" xfId="2478"/>
    <cellStyle name="Cálculo 3 5 10" xfId="2479"/>
    <cellStyle name="Cálculo 3 5 10 2" xfId="2480"/>
    <cellStyle name="Cálculo 3 5 11" xfId="2481"/>
    <cellStyle name="Cálculo 3 5 11 2" xfId="2482"/>
    <cellStyle name="Cálculo 3 5 12" xfId="2483"/>
    <cellStyle name="Cálculo 3 5 12 2" xfId="2484"/>
    <cellStyle name="Cálculo 3 5 13" xfId="2485"/>
    <cellStyle name="Cálculo 3 5 2" xfId="2486"/>
    <cellStyle name="Cálculo 3 5 2 10" xfId="2487"/>
    <cellStyle name="Cálculo 3 5 2 10 2" xfId="2488"/>
    <cellStyle name="Cálculo 3 5 2 11" xfId="2489"/>
    <cellStyle name="Cálculo 3 5 2 2" xfId="2490"/>
    <cellStyle name="Cálculo 3 5 2 2 2" xfId="2491"/>
    <cellStyle name="Cálculo 3 5 2 3" xfId="2492"/>
    <cellStyle name="Cálculo 3 5 2 3 2" xfId="2493"/>
    <cellStyle name="Cálculo 3 5 2 4" xfId="2494"/>
    <cellStyle name="Cálculo 3 5 2 4 2" xfId="2495"/>
    <cellStyle name="Cálculo 3 5 2 5" xfId="2496"/>
    <cellStyle name="Cálculo 3 5 2 5 2" xfId="2497"/>
    <cellStyle name="Cálculo 3 5 2 6" xfId="2498"/>
    <cellStyle name="Cálculo 3 5 2 6 2" xfId="2499"/>
    <cellStyle name="Cálculo 3 5 2 7" xfId="2500"/>
    <cellStyle name="Cálculo 3 5 2 7 2" xfId="2501"/>
    <cellStyle name="Cálculo 3 5 2 8" xfId="2502"/>
    <cellStyle name="Cálculo 3 5 2 8 2" xfId="2503"/>
    <cellStyle name="Cálculo 3 5 2 9" xfId="2504"/>
    <cellStyle name="Cálculo 3 5 2 9 2" xfId="2505"/>
    <cellStyle name="Cálculo 3 5 3" xfId="2506"/>
    <cellStyle name="Cálculo 3 5 3 10" xfId="2507"/>
    <cellStyle name="Cálculo 3 5 3 10 2" xfId="2508"/>
    <cellStyle name="Cálculo 3 5 3 11" xfId="2509"/>
    <cellStyle name="Cálculo 3 5 3 2" xfId="2510"/>
    <cellStyle name="Cálculo 3 5 3 2 2" xfId="2511"/>
    <cellStyle name="Cálculo 3 5 3 3" xfId="2512"/>
    <cellStyle name="Cálculo 3 5 3 3 2" xfId="2513"/>
    <cellStyle name="Cálculo 3 5 3 4" xfId="2514"/>
    <cellStyle name="Cálculo 3 5 3 4 2" xfId="2515"/>
    <cellStyle name="Cálculo 3 5 3 5" xfId="2516"/>
    <cellStyle name="Cálculo 3 5 3 5 2" xfId="2517"/>
    <cellStyle name="Cálculo 3 5 3 6" xfId="2518"/>
    <cellStyle name="Cálculo 3 5 3 6 2" xfId="2519"/>
    <cellStyle name="Cálculo 3 5 3 7" xfId="2520"/>
    <cellStyle name="Cálculo 3 5 3 7 2" xfId="2521"/>
    <cellStyle name="Cálculo 3 5 3 8" xfId="2522"/>
    <cellStyle name="Cálculo 3 5 3 8 2" xfId="2523"/>
    <cellStyle name="Cálculo 3 5 3 9" xfId="2524"/>
    <cellStyle name="Cálculo 3 5 3 9 2" xfId="2525"/>
    <cellStyle name="Cálculo 3 5 4" xfId="2526"/>
    <cellStyle name="Cálculo 3 5 4 2" xfId="2527"/>
    <cellStyle name="Cálculo 3 5 5" xfId="2528"/>
    <cellStyle name="Cálculo 3 5 5 2" xfId="2529"/>
    <cellStyle name="Cálculo 3 5 6" xfId="2530"/>
    <cellStyle name="Cálculo 3 5 6 2" xfId="2531"/>
    <cellStyle name="Cálculo 3 5 7" xfId="2532"/>
    <cellStyle name="Cálculo 3 5 7 2" xfId="2533"/>
    <cellStyle name="Cálculo 3 5 8" xfId="2534"/>
    <cellStyle name="Cálculo 3 5 8 2" xfId="2535"/>
    <cellStyle name="Cálculo 3 5 9" xfId="2536"/>
    <cellStyle name="Cálculo 3 5 9 2" xfId="2537"/>
    <cellStyle name="Cálculo 3 6" xfId="2538"/>
    <cellStyle name="Cálculo 3 6 2" xfId="2539"/>
    <cellStyle name="Cálculo 3 7" xfId="2540"/>
    <cellStyle name="Cálculo 3 7 2" xfId="2541"/>
    <cellStyle name="Cálculo 3 8" xfId="2542"/>
    <cellStyle name="Cálculo 3 8 2" xfId="2543"/>
    <cellStyle name="Cálculo 3 9" xfId="2544"/>
    <cellStyle name="Cálculo 3 9 2" xfId="2545"/>
    <cellStyle name="Cálculo 4" xfId="2546"/>
    <cellStyle name="Cálculo 4 10" xfId="2547"/>
    <cellStyle name="Cálculo 4 10 2" xfId="2548"/>
    <cellStyle name="Cálculo 4 11" xfId="2549"/>
    <cellStyle name="Cálculo 4 11 2" xfId="2550"/>
    <cellStyle name="Cálculo 4 12" xfId="2551"/>
    <cellStyle name="Cálculo 4 12 2" xfId="2552"/>
    <cellStyle name="Cálculo 4 13" xfId="2553"/>
    <cellStyle name="Cálculo 4 13 2" xfId="2554"/>
    <cellStyle name="Cálculo 4 14" xfId="2555"/>
    <cellStyle name="Cálculo 4 14 2" xfId="2556"/>
    <cellStyle name="Cálculo 4 15" xfId="2557"/>
    <cellStyle name="Cálculo 4 15 2" xfId="2558"/>
    <cellStyle name="Cálculo 4 16" xfId="2559"/>
    <cellStyle name="Cálculo 4 17" xfId="2560"/>
    <cellStyle name="Cálculo 4 18" xfId="2561"/>
    <cellStyle name="Cálculo 4 2" xfId="2562"/>
    <cellStyle name="Cálculo 4 2 10" xfId="2563"/>
    <cellStyle name="Cálculo 4 2 10 2" xfId="2564"/>
    <cellStyle name="Cálculo 4 2 11" xfId="2565"/>
    <cellStyle name="Cálculo 4 2 11 2" xfId="2566"/>
    <cellStyle name="Cálculo 4 2 12" xfId="2567"/>
    <cellStyle name="Cálculo 4 2 12 2" xfId="2568"/>
    <cellStyle name="Cálculo 4 2 13" xfId="2569"/>
    <cellStyle name="Cálculo 4 2 13 2" xfId="2570"/>
    <cellStyle name="Cálculo 4 2 14" xfId="2571"/>
    <cellStyle name="Cálculo 4 2 14 2" xfId="2572"/>
    <cellStyle name="Cálculo 4 2 15" xfId="2573"/>
    <cellStyle name="Cálculo 4 2 2" xfId="2574"/>
    <cellStyle name="Cálculo 4 2 2 10" xfId="2575"/>
    <cellStyle name="Cálculo 4 2 2 10 2" xfId="2576"/>
    <cellStyle name="Cálculo 4 2 2 11" xfId="2577"/>
    <cellStyle name="Cálculo 4 2 2 11 2" xfId="2578"/>
    <cellStyle name="Cálculo 4 2 2 12" xfId="2579"/>
    <cellStyle name="Cálculo 4 2 2 12 2" xfId="2580"/>
    <cellStyle name="Cálculo 4 2 2 13" xfId="2581"/>
    <cellStyle name="Cálculo 4 2 2 2" xfId="2582"/>
    <cellStyle name="Cálculo 4 2 2 2 10" xfId="2583"/>
    <cellStyle name="Cálculo 4 2 2 2 10 2" xfId="2584"/>
    <cellStyle name="Cálculo 4 2 2 2 11" xfId="2585"/>
    <cellStyle name="Cálculo 4 2 2 2 2" xfId="2586"/>
    <cellStyle name="Cálculo 4 2 2 2 2 2" xfId="2587"/>
    <cellStyle name="Cálculo 4 2 2 2 3" xfId="2588"/>
    <cellStyle name="Cálculo 4 2 2 2 3 2" xfId="2589"/>
    <cellStyle name="Cálculo 4 2 2 2 4" xfId="2590"/>
    <cellStyle name="Cálculo 4 2 2 2 4 2" xfId="2591"/>
    <cellStyle name="Cálculo 4 2 2 2 5" xfId="2592"/>
    <cellStyle name="Cálculo 4 2 2 2 5 2" xfId="2593"/>
    <cellStyle name="Cálculo 4 2 2 2 6" xfId="2594"/>
    <cellStyle name="Cálculo 4 2 2 2 6 2" xfId="2595"/>
    <cellStyle name="Cálculo 4 2 2 2 7" xfId="2596"/>
    <cellStyle name="Cálculo 4 2 2 2 7 2" xfId="2597"/>
    <cellStyle name="Cálculo 4 2 2 2 8" xfId="2598"/>
    <cellStyle name="Cálculo 4 2 2 2 8 2" xfId="2599"/>
    <cellStyle name="Cálculo 4 2 2 2 9" xfId="2600"/>
    <cellStyle name="Cálculo 4 2 2 2 9 2" xfId="2601"/>
    <cellStyle name="Cálculo 4 2 2 3" xfId="2602"/>
    <cellStyle name="Cálculo 4 2 2 3 10" xfId="2603"/>
    <cellStyle name="Cálculo 4 2 2 3 10 2" xfId="2604"/>
    <cellStyle name="Cálculo 4 2 2 3 11" xfId="2605"/>
    <cellStyle name="Cálculo 4 2 2 3 2" xfId="2606"/>
    <cellStyle name="Cálculo 4 2 2 3 2 2" xfId="2607"/>
    <cellStyle name="Cálculo 4 2 2 3 3" xfId="2608"/>
    <cellStyle name="Cálculo 4 2 2 3 3 2" xfId="2609"/>
    <cellStyle name="Cálculo 4 2 2 3 4" xfId="2610"/>
    <cellStyle name="Cálculo 4 2 2 3 4 2" xfId="2611"/>
    <cellStyle name="Cálculo 4 2 2 3 5" xfId="2612"/>
    <cellStyle name="Cálculo 4 2 2 3 5 2" xfId="2613"/>
    <cellStyle name="Cálculo 4 2 2 3 6" xfId="2614"/>
    <cellStyle name="Cálculo 4 2 2 3 6 2" xfId="2615"/>
    <cellStyle name="Cálculo 4 2 2 3 7" xfId="2616"/>
    <cellStyle name="Cálculo 4 2 2 3 7 2" xfId="2617"/>
    <cellStyle name="Cálculo 4 2 2 3 8" xfId="2618"/>
    <cellStyle name="Cálculo 4 2 2 3 8 2" xfId="2619"/>
    <cellStyle name="Cálculo 4 2 2 3 9" xfId="2620"/>
    <cellStyle name="Cálculo 4 2 2 3 9 2" xfId="2621"/>
    <cellStyle name="Cálculo 4 2 2 4" xfId="2622"/>
    <cellStyle name="Cálculo 4 2 2 4 2" xfId="2623"/>
    <cellStyle name="Cálculo 4 2 2 5" xfId="2624"/>
    <cellStyle name="Cálculo 4 2 2 5 2" xfId="2625"/>
    <cellStyle name="Cálculo 4 2 2 6" xfId="2626"/>
    <cellStyle name="Cálculo 4 2 2 6 2" xfId="2627"/>
    <cellStyle name="Cálculo 4 2 2 7" xfId="2628"/>
    <cellStyle name="Cálculo 4 2 2 7 2" xfId="2629"/>
    <cellStyle name="Cálculo 4 2 2 8" xfId="2630"/>
    <cellStyle name="Cálculo 4 2 2 8 2" xfId="2631"/>
    <cellStyle name="Cálculo 4 2 2 9" xfId="2632"/>
    <cellStyle name="Cálculo 4 2 2 9 2" xfId="2633"/>
    <cellStyle name="Cálculo 4 2 3" xfId="2634"/>
    <cellStyle name="Cálculo 4 2 3 10" xfId="2635"/>
    <cellStyle name="Cálculo 4 2 3 10 2" xfId="2636"/>
    <cellStyle name="Cálculo 4 2 3 11" xfId="2637"/>
    <cellStyle name="Cálculo 4 2 3 11 2" xfId="2638"/>
    <cellStyle name="Cálculo 4 2 3 12" xfId="2639"/>
    <cellStyle name="Cálculo 4 2 3 12 2" xfId="2640"/>
    <cellStyle name="Cálculo 4 2 3 13" xfId="2641"/>
    <cellStyle name="Cálculo 4 2 3 2" xfId="2642"/>
    <cellStyle name="Cálculo 4 2 3 2 10" xfId="2643"/>
    <cellStyle name="Cálculo 4 2 3 2 10 2" xfId="2644"/>
    <cellStyle name="Cálculo 4 2 3 2 11" xfId="2645"/>
    <cellStyle name="Cálculo 4 2 3 2 2" xfId="2646"/>
    <cellStyle name="Cálculo 4 2 3 2 2 2" xfId="2647"/>
    <cellStyle name="Cálculo 4 2 3 2 3" xfId="2648"/>
    <cellStyle name="Cálculo 4 2 3 2 3 2" xfId="2649"/>
    <cellStyle name="Cálculo 4 2 3 2 4" xfId="2650"/>
    <cellStyle name="Cálculo 4 2 3 2 4 2" xfId="2651"/>
    <cellStyle name="Cálculo 4 2 3 2 5" xfId="2652"/>
    <cellStyle name="Cálculo 4 2 3 2 5 2" xfId="2653"/>
    <cellStyle name="Cálculo 4 2 3 2 6" xfId="2654"/>
    <cellStyle name="Cálculo 4 2 3 2 6 2" xfId="2655"/>
    <cellStyle name="Cálculo 4 2 3 2 7" xfId="2656"/>
    <cellStyle name="Cálculo 4 2 3 2 7 2" xfId="2657"/>
    <cellStyle name="Cálculo 4 2 3 2 8" xfId="2658"/>
    <cellStyle name="Cálculo 4 2 3 2 8 2" xfId="2659"/>
    <cellStyle name="Cálculo 4 2 3 2 9" xfId="2660"/>
    <cellStyle name="Cálculo 4 2 3 2 9 2" xfId="2661"/>
    <cellStyle name="Cálculo 4 2 3 3" xfId="2662"/>
    <cellStyle name="Cálculo 4 2 3 3 10" xfId="2663"/>
    <cellStyle name="Cálculo 4 2 3 3 10 2" xfId="2664"/>
    <cellStyle name="Cálculo 4 2 3 3 11" xfId="2665"/>
    <cellStyle name="Cálculo 4 2 3 3 2" xfId="2666"/>
    <cellStyle name="Cálculo 4 2 3 3 2 2" xfId="2667"/>
    <cellStyle name="Cálculo 4 2 3 3 3" xfId="2668"/>
    <cellStyle name="Cálculo 4 2 3 3 3 2" xfId="2669"/>
    <cellStyle name="Cálculo 4 2 3 3 4" xfId="2670"/>
    <cellStyle name="Cálculo 4 2 3 3 4 2" xfId="2671"/>
    <cellStyle name="Cálculo 4 2 3 3 5" xfId="2672"/>
    <cellStyle name="Cálculo 4 2 3 3 5 2" xfId="2673"/>
    <cellStyle name="Cálculo 4 2 3 3 6" xfId="2674"/>
    <cellStyle name="Cálculo 4 2 3 3 6 2" xfId="2675"/>
    <cellStyle name="Cálculo 4 2 3 3 7" xfId="2676"/>
    <cellStyle name="Cálculo 4 2 3 3 7 2" xfId="2677"/>
    <cellStyle name="Cálculo 4 2 3 3 8" xfId="2678"/>
    <cellStyle name="Cálculo 4 2 3 3 8 2" xfId="2679"/>
    <cellStyle name="Cálculo 4 2 3 3 9" xfId="2680"/>
    <cellStyle name="Cálculo 4 2 3 3 9 2" xfId="2681"/>
    <cellStyle name="Cálculo 4 2 3 4" xfId="2682"/>
    <cellStyle name="Cálculo 4 2 3 4 2" xfId="2683"/>
    <cellStyle name="Cálculo 4 2 3 5" xfId="2684"/>
    <cellStyle name="Cálculo 4 2 3 5 2" xfId="2685"/>
    <cellStyle name="Cálculo 4 2 3 6" xfId="2686"/>
    <cellStyle name="Cálculo 4 2 3 6 2" xfId="2687"/>
    <cellStyle name="Cálculo 4 2 3 7" xfId="2688"/>
    <cellStyle name="Cálculo 4 2 3 7 2" xfId="2689"/>
    <cellStyle name="Cálculo 4 2 3 8" xfId="2690"/>
    <cellStyle name="Cálculo 4 2 3 8 2" xfId="2691"/>
    <cellStyle name="Cálculo 4 2 3 9" xfId="2692"/>
    <cellStyle name="Cálculo 4 2 3 9 2" xfId="2693"/>
    <cellStyle name="Cálculo 4 2 4" xfId="2694"/>
    <cellStyle name="Cálculo 4 2 4 10" xfId="2695"/>
    <cellStyle name="Cálculo 4 2 4 10 2" xfId="2696"/>
    <cellStyle name="Cálculo 4 2 4 11" xfId="2697"/>
    <cellStyle name="Cálculo 4 2 4 2" xfId="2698"/>
    <cellStyle name="Cálculo 4 2 4 2 2" xfId="2699"/>
    <cellStyle name="Cálculo 4 2 4 3" xfId="2700"/>
    <cellStyle name="Cálculo 4 2 4 3 2" xfId="2701"/>
    <cellStyle name="Cálculo 4 2 4 4" xfId="2702"/>
    <cellStyle name="Cálculo 4 2 4 4 2" xfId="2703"/>
    <cellStyle name="Cálculo 4 2 4 5" xfId="2704"/>
    <cellStyle name="Cálculo 4 2 4 5 2" xfId="2705"/>
    <cellStyle name="Cálculo 4 2 4 6" xfId="2706"/>
    <cellStyle name="Cálculo 4 2 4 6 2" xfId="2707"/>
    <cellStyle name="Cálculo 4 2 4 7" xfId="2708"/>
    <cellStyle name="Cálculo 4 2 4 7 2" xfId="2709"/>
    <cellStyle name="Cálculo 4 2 4 8" xfId="2710"/>
    <cellStyle name="Cálculo 4 2 4 8 2" xfId="2711"/>
    <cellStyle name="Cálculo 4 2 4 9" xfId="2712"/>
    <cellStyle name="Cálculo 4 2 4 9 2" xfId="2713"/>
    <cellStyle name="Cálculo 4 2 5" xfId="2714"/>
    <cellStyle name="Cálculo 4 2 5 10" xfId="2715"/>
    <cellStyle name="Cálculo 4 2 5 10 2" xfId="2716"/>
    <cellStyle name="Cálculo 4 2 5 11" xfId="2717"/>
    <cellStyle name="Cálculo 4 2 5 2" xfId="2718"/>
    <cellStyle name="Cálculo 4 2 5 2 2" xfId="2719"/>
    <cellStyle name="Cálculo 4 2 5 3" xfId="2720"/>
    <cellStyle name="Cálculo 4 2 5 3 2" xfId="2721"/>
    <cellStyle name="Cálculo 4 2 5 4" xfId="2722"/>
    <cellStyle name="Cálculo 4 2 5 4 2" xfId="2723"/>
    <cellStyle name="Cálculo 4 2 5 5" xfId="2724"/>
    <cellStyle name="Cálculo 4 2 5 5 2" xfId="2725"/>
    <cellStyle name="Cálculo 4 2 5 6" xfId="2726"/>
    <cellStyle name="Cálculo 4 2 5 6 2" xfId="2727"/>
    <cellStyle name="Cálculo 4 2 5 7" xfId="2728"/>
    <cellStyle name="Cálculo 4 2 5 7 2" xfId="2729"/>
    <cellStyle name="Cálculo 4 2 5 8" xfId="2730"/>
    <cellStyle name="Cálculo 4 2 5 8 2" xfId="2731"/>
    <cellStyle name="Cálculo 4 2 5 9" xfId="2732"/>
    <cellStyle name="Cálculo 4 2 5 9 2" xfId="2733"/>
    <cellStyle name="Cálculo 4 2 6" xfId="2734"/>
    <cellStyle name="Cálculo 4 2 6 2" xfId="2735"/>
    <cellStyle name="Cálculo 4 2 7" xfId="2736"/>
    <cellStyle name="Cálculo 4 2 7 2" xfId="2737"/>
    <cellStyle name="Cálculo 4 2 8" xfId="2738"/>
    <cellStyle name="Cálculo 4 2 8 2" xfId="2739"/>
    <cellStyle name="Cálculo 4 2 9" xfId="2740"/>
    <cellStyle name="Cálculo 4 2 9 2" xfId="2741"/>
    <cellStyle name="Cálculo 4 3" xfId="2742"/>
    <cellStyle name="Cálculo 4 3 10" xfId="2743"/>
    <cellStyle name="Cálculo 4 3 10 2" xfId="2744"/>
    <cellStyle name="Cálculo 4 3 11" xfId="2745"/>
    <cellStyle name="Cálculo 4 3 11 2" xfId="2746"/>
    <cellStyle name="Cálculo 4 3 12" xfId="2747"/>
    <cellStyle name="Cálculo 4 3 12 2" xfId="2748"/>
    <cellStyle name="Cálculo 4 3 13" xfId="2749"/>
    <cellStyle name="Cálculo 4 3 2" xfId="2750"/>
    <cellStyle name="Cálculo 4 3 2 10" xfId="2751"/>
    <cellStyle name="Cálculo 4 3 2 10 2" xfId="2752"/>
    <cellStyle name="Cálculo 4 3 2 11" xfId="2753"/>
    <cellStyle name="Cálculo 4 3 2 2" xfId="2754"/>
    <cellStyle name="Cálculo 4 3 2 2 2" xfId="2755"/>
    <cellStyle name="Cálculo 4 3 2 3" xfId="2756"/>
    <cellStyle name="Cálculo 4 3 2 3 2" xfId="2757"/>
    <cellStyle name="Cálculo 4 3 2 4" xfId="2758"/>
    <cellStyle name="Cálculo 4 3 2 4 2" xfId="2759"/>
    <cellStyle name="Cálculo 4 3 2 5" xfId="2760"/>
    <cellStyle name="Cálculo 4 3 2 5 2" xfId="2761"/>
    <cellStyle name="Cálculo 4 3 2 6" xfId="2762"/>
    <cellStyle name="Cálculo 4 3 2 6 2" xfId="2763"/>
    <cellStyle name="Cálculo 4 3 2 7" xfId="2764"/>
    <cellStyle name="Cálculo 4 3 2 7 2" xfId="2765"/>
    <cellStyle name="Cálculo 4 3 2 8" xfId="2766"/>
    <cellStyle name="Cálculo 4 3 2 8 2" xfId="2767"/>
    <cellStyle name="Cálculo 4 3 2 9" xfId="2768"/>
    <cellStyle name="Cálculo 4 3 2 9 2" xfId="2769"/>
    <cellStyle name="Cálculo 4 3 3" xfId="2770"/>
    <cellStyle name="Cálculo 4 3 3 10" xfId="2771"/>
    <cellStyle name="Cálculo 4 3 3 10 2" xfId="2772"/>
    <cellStyle name="Cálculo 4 3 3 11" xfId="2773"/>
    <cellStyle name="Cálculo 4 3 3 2" xfId="2774"/>
    <cellStyle name="Cálculo 4 3 3 2 2" xfId="2775"/>
    <cellStyle name="Cálculo 4 3 3 3" xfId="2776"/>
    <cellStyle name="Cálculo 4 3 3 3 2" xfId="2777"/>
    <cellStyle name="Cálculo 4 3 3 4" xfId="2778"/>
    <cellStyle name="Cálculo 4 3 3 4 2" xfId="2779"/>
    <cellStyle name="Cálculo 4 3 3 5" xfId="2780"/>
    <cellStyle name="Cálculo 4 3 3 5 2" xfId="2781"/>
    <cellStyle name="Cálculo 4 3 3 6" xfId="2782"/>
    <cellStyle name="Cálculo 4 3 3 6 2" xfId="2783"/>
    <cellStyle name="Cálculo 4 3 3 7" xfId="2784"/>
    <cellStyle name="Cálculo 4 3 3 7 2" xfId="2785"/>
    <cellStyle name="Cálculo 4 3 3 8" xfId="2786"/>
    <cellStyle name="Cálculo 4 3 3 8 2" xfId="2787"/>
    <cellStyle name="Cálculo 4 3 3 9" xfId="2788"/>
    <cellStyle name="Cálculo 4 3 3 9 2" xfId="2789"/>
    <cellStyle name="Cálculo 4 3 4" xfId="2790"/>
    <cellStyle name="Cálculo 4 3 4 2" xfId="2791"/>
    <cellStyle name="Cálculo 4 3 5" xfId="2792"/>
    <cellStyle name="Cálculo 4 3 5 2" xfId="2793"/>
    <cellStyle name="Cálculo 4 3 6" xfId="2794"/>
    <cellStyle name="Cálculo 4 3 6 2" xfId="2795"/>
    <cellStyle name="Cálculo 4 3 7" xfId="2796"/>
    <cellStyle name="Cálculo 4 3 7 2" xfId="2797"/>
    <cellStyle name="Cálculo 4 3 8" xfId="2798"/>
    <cellStyle name="Cálculo 4 3 8 2" xfId="2799"/>
    <cellStyle name="Cálculo 4 3 9" xfId="2800"/>
    <cellStyle name="Cálculo 4 3 9 2" xfId="2801"/>
    <cellStyle name="Cálculo 4 4" xfId="2802"/>
    <cellStyle name="Cálculo 4 4 10" xfId="2803"/>
    <cellStyle name="Cálculo 4 4 10 2" xfId="2804"/>
    <cellStyle name="Cálculo 4 4 11" xfId="2805"/>
    <cellStyle name="Cálculo 4 4 11 2" xfId="2806"/>
    <cellStyle name="Cálculo 4 4 12" xfId="2807"/>
    <cellStyle name="Cálculo 4 4 12 2" xfId="2808"/>
    <cellStyle name="Cálculo 4 4 13" xfId="2809"/>
    <cellStyle name="Cálculo 4 4 2" xfId="2810"/>
    <cellStyle name="Cálculo 4 4 2 10" xfId="2811"/>
    <cellStyle name="Cálculo 4 4 2 10 2" xfId="2812"/>
    <cellStyle name="Cálculo 4 4 2 11" xfId="2813"/>
    <cellStyle name="Cálculo 4 4 2 2" xfId="2814"/>
    <cellStyle name="Cálculo 4 4 2 2 2" xfId="2815"/>
    <cellStyle name="Cálculo 4 4 2 3" xfId="2816"/>
    <cellStyle name="Cálculo 4 4 2 3 2" xfId="2817"/>
    <cellStyle name="Cálculo 4 4 2 4" xfId="2818"/>
    <cellStyle name="Cálculo 4 4 2 4 2" xfId="2819"/>
    <cellStyle name="Cálculo 4 4 2 5" xfId="2820"/>
    <cellStyle name="Cálculo 4 4 2 5 2" xfId="2821"/>
    <cellStyle name="Cálculo 4 4 2 6" xfId="2822"/>
    <cellStyle name="Cálculo 4 4 2 6 2" xfId="2823"/>
    <cellStyle name="Cálculo 4 4 2 7" xfId="2824"/>
    <cellStyle name="Cálculo 4 4 2 7 2" xfId="2825"/>
    <cellStyle name="Cálculo 4 4 2 8" xfId="2826"/>
    <cellStyle name="Cálculo 4 4 2 8 2" xfId="2827"/>
    <cellStyle name="Cálculo 4 4 2 9" xfId="2828"/>
    <cellStyle name="Cálculo 4 4 2 9 2" xfId="2829"/>
    <cellStyle name="Cálculo 4 4 3" xfId="2830"/>
    <cellStyle name="Cálculo 4 4 3 10" xfId="2831"/>
    <cellStyle name="Cálculo 4 4 3 10 2" xfId="2832"/>
    <cellStyle name="Cálculo 4 4 3 11" xfId="2833"/>
    <cellStyle name="Cálculo 4 4 3 2" xfId="2834"/>
    <cellStyle name="Cálculo 4 4 3 2 2" xfId="2835"/>
    <cellStyle name="Cálculo 4 4 3 3" xfId="2836"/>
    <cellStyle name="Cálculo 4 4 3 3 2" xfId="2837"/>
    <cellStyle name="Cálculo 4 4 3 4" xfId="2838"/>
    <cellStyle name="Cálculo 4 4 3 4 2" xfId="2839"/>
    <cellStyle name="Cálculo 4 4 3 5" xfId="2840"/>
    <cellStyle name="Cálculo 4 4 3 5 2" xfId="2841"/>
    <cellStyle name="Cálculo 4 4 3 6" xfId="2842"/>
    <cellStyle name="Cálculo 4 4 3 6 2" xfId="2843"/>
    <cellStyle name="Cálculo 4 4 3 7" xfId="2844"/>
    <cellStyle name="Cálculo 4 4 3 7 2" xfId="2845"/>
    <cellStyle name="Cálculo 4 4 3 8" xfId="2846"/>
    <cellStyle name="Cálculo 4 4 3 8 2" xfId="2847"/>
    <cellStyle name="Cálculo 4 4 3 9" xfId="2848"/>
    <cellStyle name="Cálculo 4 4 3 9 2" xfId="2849"/>
    <cellStyle name="Cálculo 4 4 4" xfId="2850"/>
    <cellStyle name="Cálculo 4 4 4 2" xfId="2851"/>
    <cellStyle name="Cálculo 4 4 5" xfId="2852"/>
    <cellStyle name="Cálculo 4 4 5 2" xfId="2853"/>
    <cellStyle name="Cálculo 4 4 6" xfId="2854"/>
    <cellStyle name="Cálculo 4 4 6 2" xfId="2855"/>
    <cellStyle name="Cálculo 4 4 7" xfId="2856"/>
    <cellStyle name="Cálculo 4 4 7 2" xfId="2857"/>
    <cellStyle name="Cálculo 4 4 8" xfId="2858"/>
    <cellStyle name="Cálculo 4 4 8 2" xfId="2859"/>
    <cellStyle name="Cálculo 4 4 9" xfId="2860"/>
    <cellStyle name="Cálculo 4 4 9 2" xfId="2861"/>
    <cellStyle name="Cálculo 4 5" xfId="2862"/>
    <cellStyle name="Cálculo 4 5 10" xfId="2863"/>
    <cellStyle name="Cálculo 4 5 10 2" xfId="2864"/>
    <cellStyle name="Cálculo 4 5 11" xfId="2865"/>
    <cellStyle name="Cálculo 4 5 2" xfId="2866"/>
    <cellStyle name="Cálculo 4 5 2 2" xfId="2867"/>
    <cellStyle name="Cálculo 4 5 3" xfId="2868"/>
    <cellStyle name="Cálculo 4 5 3 2" xfId="2869"/>
    <cellStyle name="Cálculo 4 5 4" xfId="2870"/>
    <cellStyle name="Cálculo 4 5 4 2" xfId="2871"/>
    <cellStyle name="Cálculo 4 5 5" xfId="2872"/>
    <cellStyle name="Cálculo 4 5 5 2" xfId="2873"/>
    <cellStyle name="Cálculo 4 5 6" xfId="2874"/>
    <cellStyle name="Cálculo 4 5 6 2" xfId="2875"/>
    <cellStyle name="Cálculo 4 5 7" xfId="2876"/>
    <cellStyle name="Cálculo 4 5 7 2" xfId="2877"/>
    <cellStyle name="Cálculo 4 5 8" xfId="2878"/>
    <cellStyle name="Cálculo 4 5 8 2" xfId="2879"/>
    <cellStyle name="Cálculo 4 5 9" xfId="2880"/>
    <cellStyle name="Cálculo 4 5 9 2" xfId="2881"/>
    <cellStyle name="Cálculo 4 6" xfId="2882"/>
    <cellStyle name="Cálculo 4 6 10" xfId="2883"/>
    <cellStyle name="Cálculo 4 6 10 2" xfId="2884"/>
    <cellStyle name="Cálculo 4 6 11" xfId="2885"/>
    <cellStyle name="Cálculo 4 6 2" xfId="2886"/>
    <cellStyle name="Cálculo 4 6 2 2" xfId="2887"/>
    <cellStyle name="Cálculo 4 6 3" xfId="2888"/>
    <cellStyle name="Cálculo 4 6 3 2" xfId="2889"/>
    <cellStyle name="Cálculo 4 6 4" xfId="2890"/>
    <cellStyle name="Cálculo 4 6 4 2" xfId="2891"/>
    <cellStyle name="Cálculo 4 6 5" xfId="2892"/>
    <cellStyle name="Cálculo 4 6 5 2" xfId="2893"/>
    <cellStyle name="Cálculo 4 6 6" xfId="2894"/>
    <cellStyle name="Cálculo 4 6 6 2" xfId="2895"/>
    <cellStyle name="Cálculo 4 6 7" xfId="2896"/>
    <cellStyle name="Cálculo 4 6 7 2" xfId="2897"/>
    <cellStyle name="Cálculo 4 6 8" xfId="2898"/>
    <cellStyle name="Cálculo 4 6 8 2" xfId="2899"/>
    <cellStyle name="Cálculo 4 6 9" xfId="2900"/>
    <cellStyle name="Cálculo 4 6 9 2" xfId="2901"/>
    <cellStyle name="Cálculo 4 7" xfId="2902"/>
    <cellStyle name="Cálculo 4 7 2" xfId="2903"/>
    <cellStyle name="Cálculo 4 8" xfId="2904"/>
    <cellStyle name="Cálculo 4 8 2" xfId="2905"/>
    <cellStyle name="Cálculo 4 9" xfId="2906"/>
    <cellStyle name="Cálculo 4 9 2" xfId="2907"/>
    <cellStyle name="Cálculo 5" xfId="2908"/>
    <cellStyle name="Cálculo 5 10" xfId="2909"/>
    <cellStyle name="Cálculo 5 10 2" xfId="2910"/>
    <cellStyle name="Cálculo 5 11" xfId="2911"/>
    <cellStyle name="Cálculo 5 11 2" xfId="2912"/>
    <cellStyle name="Cálculo 5 12" xfId="2913"/>
    <cellStyle name="Cálculo 5 12 2" xfId="2914"/>
    <cellStyle name="Cálculo 5 13" xfId="2915"/>
    <cellStyle name="Cálculo 5 2" xfId="2916"/>
    <cellStyle name="Cálculo 5 2 10" xfId="2917"/>
    <cellStyle name="Cálculo 5 2 10 2" xfId="2918"/>
    <cellStyle name="Cálculo 5 2 11" xfId="2919"/>
    <cellStyle name="Cálculo 5 2 2" xfId="2920"/>
    <cellStyle name="Cálculo 5 2 2 2" xfId="2921"/>
    <cellStyle name="Cálculo 5 2 3" xfId="2922"/>
    <cellStyle name="Cálculo 5 2 3 2" xfId="2923"/>
    <cellStyle name="Cálculo 5 2 4" xfId="2924"/>
    <cellStyle name="Cálculo 5 2 4 2" xfId="2925"/>
    <cellStyle name="Cálculo 5 2 5" xfId="2926"/>
    <cellStyle name="Cálculo 5 2 5 2" xfId="2927"/>
    <cellStyle name="Cálculo 5 2 6" xfId="2928"/>
    <cellStyle name="Cálculo 5 2 6 2" xfId="2929"/>
    <cellStyle name="Cálculo 5 2 7" xfId="2930"/>
    <cellStyle name="Cálculo 5 2 7 2" xfId="2931"/>
    <cellStyle name="Cálculo 5 2 8" xfId="2932"/>
    <cellStyle name="Cálculo 5 2 8 2" xfId="2933"/>
    <cellStyle name="Cálculo 5 2 9" xfId="2934"/>
    <cellStyle name="Cálculo 5 2 9 2" xfId="2935"/>
    <cellStyle name="Cálculo 5 3" xfId="2936"/>
    <cellStyle name="Cálculo 5 3 10" xfId="2937"/>
    <cellStyle name="Cálculo 5 3 10 2" xfId="2938"/>
    <cellStyle name="Cálculo 5 3 11" xfId="2939"/>
    <cellStyle name="Cálculo 5 3 2" xfId="2940"/>
    <cellStyle name="Cálculo 5 3 2 2" xfId="2941"/>
    <cellStyle name="Cálculo 5 3 3" xfId="2942"/>
    <cellStyle name="Cálculo 5 3 3 2" xfId="2943"/>
    <cellStyle name="Cálculo 5 3 4" xfId="2944"/>
    <cellStyle name="Cálculo 5 3 4 2" xfId="2945"/>
    <cellStyle name="Cálculo 5 3 5" xfId="2946"/>
    <cellStyle name="Cálculo 5 3 5 2" xfId="2947"/>
    <cellStyle name="Cálculo 5 3 6" xfId="2948"/>
    <cellStyle name="Cálculo 5 3 6 2" xfId="2949"/>
    <cellStyle name="Cálculo 5 3 7" xfId="2950"/>
    <cellStyle name="Cálculo 5 3 7 2" xfId="2951"/>
    <cellStyle name="Cálculo 5 3 8" xfId="2952"/>
    <cellStyle name="Cálculo 5 3 8 2" xfId="2953"/>
    <cellStyle name="Cálculo 5 3 9" xfId="2954"/>
    <cellStyle name="Cálculo 5 3 9 2" xfId="2955"/>
    <cellStyle name="Cálculo 5 4" xfId="2956"/>
    <cellStyle name="Cálculo 5 4 2" xfId="2957"/>
    <cellStyle name="Cálculo 5 5" xfId="2958"/>
    <cellStyle name="Cálculo 5 5 2" xfId="2959"/>
    <cellStyle name="Cálculo 5 6" xfId="2960"/>
    <cellStyle name="Cálculo 5 6 2" xfId="2961"/>
    <cellStyle name="Cálculo 5 7" xfId="2962"/>
    <cellStyle name="Cálculo 5 7 2" xfId="2963"/>
    <cellStyle name="Cálculo 5 8" xfId="2964"/>
    <cellStyle name="Cálculo 5 8 2" xfId="2965"/>
    <cellStyle name="Cálculo 5 9" xfId="2966"/>
    <cellStyle name="Cálculo 5 9 2" xfId="2967"/>
    <cellStyle name="Cálculo 6" xfId="2968"/>
    <cellStyle name="Cálculo 6 10" xfId="2969"/>
    <cellStyle name="Cálculo 6 10 2" xfId="2970"/>
    <cellStyle name="Cálculo 6 11" xfId="2971"/>
    <cellStyle name="Cálculo 6 11 2" xfId="2972"/>
    <cellStyle name="Cálculo 6 12" xfId="2973"/>
    <cellStyle name="Cálculo 6 12 2" xfId="2974"/>
    <cellStyle name="Cálculo 6 13" xfId="2975"/>
    <cellStyle name="Cálculo 6 2" xfId="2976"/>
    <cellStyle name="Cálculo 6 2 10" xfId="2977"/>
    <cellStyle name="Cálculo 6 2 10 2" xfId="2978"/>
    <cellStyle name="Cálculo 6 2 11" xfId="2979"/>
    <cellStyle name="Cálculo 6 2 2" xfId="2980"/>
    <cellStyle name="Cálculo 6 2 2 2" xfId="2981"/>
    <cellStyle name="Cálculo 6 2 3" xfId="2982"/>
    <cellStyle name="Cálculo 6 2 3 2" xfId="2983"/>
    <cellStyle name="Cálculo 6 2 4" xfId="2984"/>
    <cellStyle name="Cálculo 6 2 4 2" xfId="2985"/>
    <cellStyle name="Cálculo 6 2 5" xfId="2986"/>
    <cellStyle name="Cálculo 6 2 5 2" xfId="2987"/>
    <cellStyle name="Cálculo 6 2 6" xfId="2988"/>
    <cellStyle name="Cálculo 6 2 6 2" xfId="2989"/>
    <cellStyle name="Cálculo 6 2 7" xfId="2990"/>
    <cellStyle name="Cálculo 6 2 7 2" xfId="2991"/>
    <cellStyle name="Cálculo 6 2 8" xfId="2992"/>
    <cellStyle name="Cálculo 6 2 8 2" xfId="2993"/>
    <cellStyle name="Cálculo 6 2 9" xfId="2994"/>
    <cellStyle name="Cálculo 6 2 9 2" xfId="2995"/>
    <cellStyle name="Cálculo 6 3" xfId="2996"/>
    <cellStyle name="Cálculo 6 3 10" xfId="2997"/>
    <cellStyle name="Cálculo 6 3 10 2" xfId="2998"/>
    <cellStyle name="Cálculo 6 3 11" xfId="2999"/>
    <cellStyle name="Cálculo 6 3 2" xfId="3000"/>
    <cellStyle name="Cálculo 6 3 2 2" xfId="3001"/>
    <cellStyle name="Cálculo 6 3 3" xfId="3002"/>
    <cellStyle name="Cálculo 6 3 3 2" xfId="3003"/>
    <cellStyle name="Cálculo 6 3 4" xfId="3004"/>
    <cellStyle name="Cálculo 6 3 4 2" xfId="3005"/>
    <cellStyle name="Cálculo 6 3 5" xfId="3006"/>
    <cellStyle name="Cálculo 6 3 5 2" xfId="3007"/>
    <cellStyle name="Cálculo 6 3 6" xfId="3008"/>
    <cellStyle name="Cálculo 6 3 6 2" xfId="3009"/>
    <cellStyle name="Cálculo 6 3 7" xfId="3010"/>
    <cellStyle name="Cálculo 6 3 7 2" xfId="3011"/>
    <cellStyle name="Cálculo 6 3 8" xfId="3012"/>
    <cellStyle name="Cálculo 6 3 8 2" xfId="3013"/>
    <cellStyle name="Cálculo 6 3 9" xfId="3014"/>
    <cellStyle name="Cálculo 6 3 9 2" xfId="3015"/>
    <cellStyle name="Cálculo 6 4" xfId="3016"/>
    <cellStyle name="Cálculo 6 4 2" xfId="3017"/>
    <cellStyle name="Cálculo 6 5" xfId="3018"/>
    <cellStyle name="Cálculo 6 5 2" xfId="3019"/>
    <cellStyle name="Cálculo 6 6" xfId="3020"/>
    <cellStyle name="Cálculo 6 6 2" xfId="3021"/>
    <cellStyle name="Cálculo 6 7" xfId="3022"/>
    <cellStyle name="Cálculo 6 7 2" xfId="3023"/>
    <cellStyle name="Cálculo 6 8" xfId="3024"/>
    <cellStyle name="Cálculo 6 8 2" xfId="3025"/>
    <cellStyle name="Cálculo 6 9" xfId="3026"/>
    <cellStyle name="Cálculo 6 9 2" xfId="3027"/>
    <cellStyle name="Cálculo 7" xfId="3028"/>
    <cellStyle name="Cálculo 7 10" xfId="3029"/>
    <cellStyle name="Cálculo 7 10 2" xfId="3030"/>
    <cellStyle name="Cálculo 7 11" xfId="3031"/>
    <cellStyle name="Cálculo 7 11 2" xfId="3032"/>
    <cellStyle name="Cálculo 7 12" xfId="3033"/>
    <cellStyle name="Cálculo 7 12 2" xfId="3034"/>
    <cellStyle name="Cálculo 7 13" xfId="3035"/>
    <cellStyle name="Cálculo 7 2" xfId="3036"/>
    <cellStyle name="Cálculo 7 2 10" xfId="3037"/>
    <cellStyle name="Cálculo 7 2 10 2" xfId="3038"/>
    <cellStyle name="Cálculo 7 2 11" xfId="3039"/>
    <cellStyle name="Cálculo 7 2 2" xfId="3040"/>
    <cellStyle name="Cálculo 7 2 2 2" xfId="3041"/>
    <cellStyle name="Cálculo 7 2 3" xfId="3042"/>
    <cellStyle name="Cálculo 7 2 3 2" xfId="3043"/>
    <cellStyle name="Cálculo 7 2 4" xfId="3044"/>
    <cellStyle name="Cálculo 7 2 4 2" xfId="3045"/>
    <cellStyle name="Cálculo 7 2 5" xfId="3046"/>
    <cellStyle name="Cálculo 7 2 5 2" xfId="3047"/>
    <cellStyle name="Cálculo 7 2 6" xfId="3048"/>
    <cellStyle name="Cálculo 7 2 6 2" xfId="3049"/>
    <cellStyle name="Cálculo 7 2 7" xfId="3050"/>
    <cellStyle name="Cálculo 7 2 7 2" xfId="3051"/>
    <cellStyle name="Cálculo 7 2 8" xfId="3052"/>
    <cellStyle name="Cálculo 7 2 8 2" xfId="3053"/>
    <cellStyle name="Cálculo 7 2 9" xfId="3054"/>
    <cellStyle name="Cálculo 7 2 9 2" xfId="3055"/>
    <cellStyle name="Cálculo 7 3" xfId="3056"/>
    <cellStyle name="Cálculo 7 3 10" xfId="3057"/>
    <cellStyle name="Cálculo 7 3 10 2" xfId="3058"/>
    <cellStyle name="Cálculo 7 3 11" xfId="3059"/>
    <cellStyle name="Cálculo 7 3 2" xfId="3060"/>
    <cellStyle name="Cálculo 7 3 2 2" xfId="3061"/>
    <cellStyle name="Cálculo 7 3 3" xfId="3062"/>
    <cellStyle name="Cálculo 7 3 3 2" xfId="3063"/>
    <cellStyle name="Cálculo 7 3 4" xfId="3064"/>
    <cellStyle name="Cálculo 7 3 4 2" xfId="3065"/>
    <cellStyle name="Cálculo 7 3 5" xfId="3066"/>
    <cellStyle name="Cálculo 7 3 5 2" xfId="3067"/>
    <cellStyle name="Cálculo 7 3 6" xfId="3068"/>
    <cellStyle name="Cálculo 7 3 6 2" xfId="3069"/>
    <cellStyle name="Cálculo 7 3 7" xfId="3070"/>
    <cellStyle name="Cálculo 7 3 7 2" xfId="3071"/>
    <cellStyle name="Cálculo 7 3 8" xfId="3072"/>
    <cellStyle name="Cálculo 7 3 8 2" xfId="3073"/>
    <cellStyle name="Cálculo 7 3 9" xfId="3074"/>
    <cellStyle name="Cálculo 7 3 9 2" xfId="3075"/>
    <cellStyle name="Cálculo 7 4" xfId="3076"/>
    <cellStyle name="Cálculo 7 4 2" xfId="3077"/>
    <cellStyle name="Cálculo 7 5" xfId="3078"/>
    <cellStyle name="Cálculo 7 5 2" xfId="3079"/>
    <cellStyle name="Cálculo 7 6" xfId="3080"/>
    <cellStyle name="Cálculo 7 6 2" xfId="3081"/>
    <cellStyle name="Cálculo 7 7" xfId="3082"/>
    <cellStyle name="Cálculo 7 7 2" xfId="3083"/>
    <cellStyle name="Cálculo 7 8" xfId="3084"/>
    <cellStyle name="Cálculo 7 8 2" xfId="3085"/>
    <cellStyle name="Cálculo 7 9" xfId="3086"/>
    <cellStyle name="Cálculo 7 9 2" xfId="3087"/>
    <cellStyle name="Cálculo 8" xfId="3088"/>
    <cellStyle name="Cálculo 9" xfId="98"/>
    <cellStyle name="Celda de comprobación 2" xfId="104"/>
    <cellStyle name="Celda de comprobación 2 2" xfId="105"/>
    <cellStyle name="Celda de comprobación 2 3" xfId="106"/>
    <cellStyle name="Celda de comprobación 2 4" xfId="3089"/>
    <cellStyle name="Celda de comprobación 3" xfId="107"/>
    <cellStyle name="Celda de comprobación 4" xfId="3090"/>
    <cellStyle name="Celda de comprobación 5" xfId="3091"/>
    <cellStyle name="Celda de comprobación 6" xfId="3092"/>
    <cellStyle name="Celda de comprobación 7" xfId="3093"/>
    <cellStyle name="Celda de comprobación 8" xfId="103"/>
    <cellStyle name="Celda vinculada 2" xfId="109"/>
    <cellStyle name="Celda vinculada 2 2" xfId="110"/>
    <cellStyle name="Celda vinculada 2 3" xfId="111"/>
    <cellStyle name="Celda vinculada 2 4" xfId="3094"/>
    <cellStyle name="Celda vinculada 3" xfId="112"/>
    <cellStyle name="Celda vinculada 4" xfId="3095"/>
    <cellStyle name="Celda vinculada 5" xfId="3096"/>
    <cellStyle name="Celda vinculada 6" xfId="3097"/>
    <cellStyle name="Celda vinculada 7" xfId="3098"/>
    <cellStyle name="Celda vinculada 8" xfId="108"/>
    <cellStyle name="Encabezado 4 2" xfId="114"/>
    <cellStyle name="Encabezado 4 2 2" xfId="115"/>
    <cellStyle name="Encabezado 4 2 3" xfId="116"/>
    <cellStyle name="Encabezado 4 2 4" xfId="3099"/>
    <cellStyle name="Encabezado 4 3" xfId="117"/>
    <cellStyle name="Encabezado 4 4" xfId="3100"/>
    <cellStyle name="Encabezado 4 5" xfId="3101"/>
    <cellStyle name="Encabezado 4 6" xfId="3102"/>
    <cellStyle name="Encabezado 4 7" xfId="3103"/>
    <cellStyle name="Encabezado 4 8" xfId="113"/>
    <cellStyle name="Énfasis1 2" xfId="119"/>
    <cellStyle name="Énfasis1 2 2" xfId="120"/>
    <cellStyle name="Énfasis1 2 3" xfId="121"/>
    <cellStyle name="Énfasis1 2 4" xfId="3104"/>
    <cellStyle name="Énfasis1 3" xfId="122"/>
    <cellStyle name="Énfasis1 4" xfId="3105"/>
    <cellStyle name="Énfasis1 5" xfId="3106"/>
    <cellStyle name="Énfasis1 6" xfId="3107"/>
    <cellStyle name="Énfasis1 7" xfId="3108"/>
    <cellStyle name="Énfasis1 8" xfId="118"/>
    <cellStyle name="Énfasis2 2" xfId="124"/>
    <cellStyle name="Énfasis2 2 2" xfId="125"/>
    <cellStyle name="Énfasis2 2 3" xfId="126"/>
    <cellStyle name="Énfasis2 2 4" xfId="3109"/>
    <cellStyle name="Énfasis2 3" xfId="127"/>
    <cellStyle name="Énfasis2 4" xfId="3110"/>
    <cellStyle name="Énfasis2 5" xfId="3111"/>
    <cellStyle name="Énfasis2 6" xfId="3112"/>
    <cellStyle name="Énfasis2 7" xfId="3113"/>
    <cellStyle name="Énfasis2 8" xfId="123"/>
    <cellStyle name="Énfasis3 2" xfId="129"/>
    <cellStyle name="Énfasis3 2 2" xfId="130"/>
    <cellStyle name="Énfasis3 2 3" xfId="131"/>
    <cellStyle name="Énfasis3 2 4" xfId="3114"/>
    <cellStyle name="Énfasis3 3" xfId="132"/>
    <cellStyle name="Énfasis3 4" xfId="3115"/>
    <cellStyle name="Énfasis3 5" xfId="3116"/>
    <cellStyle name="Énfasis3 6" xfId="3117"/>
    <cellStyle name="Énfasis3 7" xfId="3118"/>
    <cellStyle name="Énfasis3 8" xfId="128"/>
    <cellStyle name="Énfasis4 2" xfId="134"/>
    <cellStyle name="Énfasis4 2 2" xfId="135"/>
    <cellStyle name="Énfasis4 2 3" xfId="136"/>
    <cellStyle name="Énfasis4 2 4" xfId="3119"/>
    <cellStyle name="Énfasis4 3" xfId="137"/>
    <cellStyle name="Énfasis4 4" xfId="3120"/>
    <cellStyle name="Énfasis4 5" xfId="3121"/>
    <cellStyle name="Énfasis4 6" xfId="3122"/>
    <cellStyle name="Énfasis4 7" xfId="3123"/>
    <cellStyle name="Énfasis4 8" xfId="133"/>
    <cellStyle name="Énfasis5 2" xfId="139"/>
    <cellStyle name="Énfasis5 2 2" xfId="140"/>
    <cellStyle name="Énfasis5 2 3" xfId="141"/>
    <cellStyle name="Énfasis5 2 4" xfId="3124"/>
    <cellStyle name="Énfasis5 3" xfId="142"/>
    <cellStyle name="Énfasis5 4" xfId="3125"/>
    <cellStyle name="Énfasis5 5" xfId="3126"/>
    <cellStyle name="Énfasis5 6" xfId="3127"/>
    <cellStyle name="Énfasis5 7" xfId="3128"/>
    <cellStyle name="Énfasis5 8" xfId="138"/>
    <cellStyle name="Énfasis6 2" xfId="144"/>
    <cellStyle name="Énfasis6 2 2" xfId="145"/>
    <cellStyle name="Énfasis6 2 3" xfId="146"/>
    <cellStyle name="Énfasis6 2 4" xfId="3129"/>
    <cellStyle name="Énfasis6 3" xfId="147"/>
    <cellStyle name="Énfasis6 4" xfId="3130"/>
    <cellStyle name="Énfasis6 5" xfId="3131"/>
    <cellStyle name="Énfasis6 6" xfId="3132"/>
    <cellStyle name="Énfasis6 7" xfId="3133"/>
    <cellStyle name="Énfasis6 8" xfId="143"/>
    <cellStyle name="Entrada 2" xfId="149"/>
    <cellStyle name="Entrada 2 10" xfId="3134"/>
    <cellStyle name="Entrada 2 10 2" xfId="3135"/>
    <cellStyle name="Entrada 2 11" xfId="3136"/>
    <cellStyle name="Entrada 2 11 2" xfId="3137"/>
    <cellStyle name="Entrada 2 12" xfId="3138"/>
    <cellStyle name="Entrada 2 12 2" xfId="3139"/>
    <cellStyle name="Entrada 2 13" xfId="3140"/>
    <cellStyle name="Entrada 2 13 2" xfId="3141"/>
    <cellStyle name="Entrada 2 14" xfId="3142"/>
    <cellStyle name="Entrada 2 14 2" xfId="3143"/>
    <cellStyle name="Entrada 2 15" xfId="3144"/>
    <cellStyle name="Entrada 2 15 2" xfId="3145"/>
    <cellStyle name="Entrada 2 16" xfId="3146"/>
    <cellStyle name="Entrada 2 16 2" xfId="3147"/>
    <cellStyle name="Entrada 2 17" xfId="3148"/>
    <cellStyle name="Entrada 2 17 2" xfId="3149"/>
    <cellStyle name="Entrada 2 18" xfId="3150"/>
    <cellStyle name="Entrada 2 18 2" xfId="3151"/>
    <cellStyle name="Entrada 2 19" xfId="3152"/>
    <cellStyle name="Entrada 2 2" xfId="150"/>
    <cellStyle name="Entrada 2 2 10" xfId="3153"/>
    <cellStyle name="Entrada 2 2 10 2" xfId="3154"/>
    <cellStyle name="Entrada 2 2 11" xfId="3155"/>
    <cellStyle name="Entrada 2 2 11 2" xfId="3156"/>
    <cellStyle name="Entrada 2 2 12" xfId="3157"/>
    <cellStyle name="Entrada 2 2 12 2" xfId="3158"/>
    <cellStyle name="Entrada 2 2 13" xfId="3159"/>
    <cellStyle name="Entrada 2 2 13 2" xfId="3160"/>
    <cellStyle name="Entrada 2 2 14" xfId="3161"/>
    <cellStyle name="Entrada 2 2 14 2" xfId="3162"/>
    <cellStyle name="Entrada 2 2 15" xfId="3163"/>
    <cellStyle name="Entrada 2 2 15 2" xfId="3164"/>
    <cellStyle name="Entrada 2 2 16" xfId="3165"/>
    <cellStyle name="Entrada 2 2 17" xfId="3166"/>
    <cellStyle name="Entrada 2 2 18" xfId="3167"/>
    <cellStyle name="Entrada 2 2 2" xfId="3168"/>
    <cellStyle name="Entrada 2 2 2 10" xfId="3169"/>
    <cellStyle name="Entrada 2 2 2 10 2" xfId="3170"/>
    <cellStyle name="Entrada 2 2 2 11" xfId="3171"/>
    <cellStyle name="Entrada 2 2 2 11 2" xfId="3172"/>
    <cellStyle name="Entrada 2 2 2 12" xfId="3173"/>
    <cellStyle name="Entrada 2 2 2 12 2" xfId="3174"/>
    <cellStyle name="Entrada 2 2 2 13" xfId="3175"/>
    <cellStyle name="Entrada 2 2 2 13 2" xfId="3176"/>
    <cellStyle name="Entrada 2 2 2 14" xfId="3177"/>
    <cellStyle name="Entrada 2 2 2 14 2" xfId="3178"/>
    <cellStyle name="Entrada 2 2 2 15" xfId="3179"/>
    <cellStyle name="Entrada 2 2 2 2" xfId="3180"/>
    <cellStyle name="Entrada 2 2 2 2 10" xfId="3181"/>
    <cellStyle name="Entrada 2 2 2 2 10 2" xfId="3182"/>
    <cellStyle name="Entrada 2 2 2 2 11" xfId="3183"/>
    <cellStyle name="Entrada 2 2 2 2 11 2" xfId="3184"/>
    <cellStyle name="Entrada 2 2 2 2 12" xfId="3185"/>
    <cellStyle name="Entrada 2 2 2 2 12 2" xfId="3186"/>
    <cellStyle name="Entrada 2 2 2 2 13" xfId="3187"/>
    <cellStyle name="Entrada 2 2 2 2 2" xfId="3188"/>
    <cellStyle name="Entrada 2 2 2 2 2 10" xfId="3189"/>
    <cellStyle name="Entrada 2 2 2 2 2 10 2" xfId="3190"/>
    <cellStyle name="Entrada 2 2 2 2 2 11" xfId="3191"/>
    <cellStyle name="Entrada 2 2 2 2 2 2" xfId="3192"/>
    <cellStyle name="Entrada 2 2 2 2 2 2 2" xfId="3193"/>
    <cellStyle name="Entrada 2 2 2 2 2 3" xfId="3194"/>
    <cellStyle name="Entrada 2 2 2 2 2 3 2" xfId="3195"/>
    <cellStyle name="Entrada 2 2 2 2 2 4" xfId="3196"/>
    <cellStyle name="Entrada 2 2 2 2 2 4 2" xfId="3197"/>
    <cellStyle name="Entrada 2 2 2 2 2 5" xfId="3198"/>
    <cellStyle name="Entrada 2 2 2 2 2 5 2" xfId="3199"/>
    <cellStyle name="Entrada 2 2 2 2 2 6" xfId="3200"/>
    <cellStyle name="Entrada 2 2 2 2 2 6 2" xfId="3201"/>
    <cellStyle name="Entrada 2 2 2 2 2 7" xfId="3202"/>
    <cellStyle name="Entrada 2 2 2 2 2 7 2" xfId="3203"/>
    <cellStyle name="Entrada 2 2 2 2 2 8" xfId="3204"/>
    <cellStyle name="Entrada 2 2 2 2 2 8 2" xfId="3205"/>
    <cellStyle name="Entrada 2 2 2 2 2 9" xfId="3206"/>
    <cellStyle name="Entrada 2 2 2 2 2 9 2" xfId="3207"/>
    <cellStyle name="Entrada 2 2 2 2 3" xfId="3208"/>
    <cellStyle name="Entrada 2 2 2 2 3 10" xfId="3209"/>
    <cellStyle name="Entrada 2 2 2 2 3 10 2" xfId="3210"/>
    <cellStyle name="Entrada 2 2 2 2 3 11" xfId="3211"/>
    <cellStyle name="Entrada 2 2 2 2 3 2" xfId="3212"/>
    <cellStyle name="Entrada 2 2 2 2 3 2 2" xfId="3213"/>
    <cellStyle name="Entrada 2 2 2 2 3 3" xfId="3214"/>
    <cellStyle name="Entrada 2 2 2 2 3 3 2" xfId="3215"/>
    <cellStyle name="Entrada 2 2 2 2 3 4" xfId="3216"/>
    <cellStyle name="Entrada 2 2 2 2 3 4 2" xfId="3217"/>
    <cellStyle name="Entrada 2 2 2 2 3 5" xfId="3218"/>
    <cellStyle name="Entrada 2 2 2 2 3 5 2" xfId="3219"/>
    <cellStyle name="Entrada 2 2 2 2 3 6" xfId="3220"/>
    <cellStyle name="Entrada 2 2 2 2 3 6 2" xfId="3221"/>
    <cellStyle name="Entrada 2 2 2 2 3 7" xfId="3222"/>
    <cellStyle name="Entrada 2 2 2 2 3 7 2" xfId="3223"/>
    <cellStyle name="Entrada 2 2 2 2 3 8" xfId="3224"/>
    <cellStyle name="Entrada 2 2 2 2 3 8 2" xfId="3225"/>
    <cellStyle name="Entrada 2 2 2 2 3 9" xfId="3226"/>
    <cellStyle name="Entrada 2 2 2 2 3 9 2" xfId="3227"/>
    <cellStyle name="Entrada 2 2 2 2 4" xfId="3228"/>
    <cellStyle name="Entrada 2 2 2 2 4 2" xfId="3229"/>
    <cellStyle name="Entrada 2 2 2 2 5" xfId="3230"/>
    <cellStyle name="Entrada 2 2 2 2 5 2" xfId="3231"/>
    <cellStyle name="Entrada 2 2 2 2 6" xfId="3232"/>
    <cellStyle name="Entrada 2 2 2 2 6 2" xfId="3233"/>
    <cellStyle name="Entrada 2 2 2 2 7" xfId="3234"/>
    <cellStyle name="Entrada 2 2 2 2 7 2" xfId="3235"/>
    <cellStyle name="Entrada 2 2 2 2 8" xfId="3236"/>
    <cellStyle name="Entrada 2 2 2 2 8 2" xfId="3237"/>
    <cellStyle name="Entrada 2 2 2 2 9" xfId="3238"/>
    <cellStyle name="Entrada 2 2 2 2 9 2" xfId="3239"/>
    <cellStyle name="Entrada 2 2 2 3" xfId="3240"/>
    <cellStyle name="Entrada 2 2 2 3 10" xfId="3241"/>
    <cellStyle name="Entrada 2 2 2 3 10 2" xfId="3242"/>
    <cellStyle name="Entrada 2 2 2 3 11" xfId="3243"/>
    <cellStyle name="Entrada 2 2 2 3 11 2" xfId="3244"/>
    <cellStyle name="Entrada 2 2 2 3 12" xfId="3245"/>
    <cellStyle name="Entrada 2 2 2 3 12 2" xfId="3246"/>
    <cellStyle name="Entrada 2 2 2 3 13" xfId="3247"/>
    <cellStyle name="Entrada 2 2 2 3 2" xfId="3248"/>
    <cellStyle name="Entrada 2 2 2 3 2 10" xfId="3249"/>
    <cellStyle name="Entrada 2 2 2 3 2 10 2" xfId="3250"/>
    <cellStyle name="Entrada 2 2 2 3 2 11" xfId="3251"/>
    <cellStyle name="Entrada 2 2 2 3 2 2" xfId="3252"/>
    <cellStyle name="Entrada 2 2 2 3 2 2 2" xfId="3253"/>
    <cellStyle name="Entrada 2 2 2 3 2 3" xfId="3254"/>
    <cellStyle name="Entrada 2 2 2 3 2 3 2" xfId="3255"/>
    <cellStyle name="Entrada 2 2 2 3 2 4" xfId="3256"/>
    <cellStyle name="Entrada 2 2 2 3 2 4 2" xfId="3257"/>
    <cellStyle name="Entrada 2 2 2 3 2 5" xfId="3258"/>
    <cellStyle name="Entrada 2 2 2 3 2 5 2" xfId="3259"/>
    <cellStyle name="Entrada 2 2 2 3 2 6" xfId="3260"/>
    <cellStyle name="Entrada 2 2 2 3 2 6 2" xfId="3261"/>
    <cellStyle name="Entrada 2 2 2 3 2 7" xfId="3262"/>
    <cellStyle name="Entrada 2 2 2 3 2 7 2" xfId="3263"/>
    <cellStyle name="Entrada 2 2 2 3 2 8" xfId="3264"/>
    <cellStyle name="Entrada 2 2 2 3 2 8 2" xfId="3265"/>
    <cellStyle name="Entrada 2 2 2 3 2 9" xfId="3266"/>
    <cellStyle name="Entrada 2 2 2 3 2 9 2" xfId="3267"/>
    <cellStyle name="Entrada 2 2 2 3 3" xfId="3268"/>
    <cellStyle name="Entrada 2 2 2 3 3 10" xfId="3269"/>
    <cellStyle name="Entrada 2 2 2 3 3 10 2" xfId="3270"/>
    <cellStyle name="Entrada 2 2 2 3 3 11" xfId="3271"/>
    <cellStyle name="Entrada 2 2 2 3 3 2" xfId="3272"/>
    <cellStyle name="Entrada 2 2 2 3 3 2 2" xfId="3273"/>
    <cellStyle name="Entrada 2 2 2 3 3 3" xfId="3274"/>
    <cellStyle name="Entrada 2 2 2 3 3 3 2" xfId="3275"/>
    <cellStyle name="Entrada 2 2 2 3 3 4" xfId="3276"/>
    <cellStyle name="Entrada 2 2 2 3 3 4 2" xfId="3277"/>
    <cellStyle name="Entrada 2 2 2 3 3 5" xfId="3278"/>
    <cellStyle name="Entrada 2 2 2 3 3 5 2" xfId="3279"/>
    <cellStyle name="Entrada 2 2 2 3 3 6" xfId="3280"/>
    <cellStyle name="Entrada 2 2 2 3 3 6 2" xfId="3281"/>
    <cellStyle name="Entrada 2 2 2 3 3 7" xfId="3282"/>
    <cellStyle name="Entrada 2 2 2 3 3 7 2" xfId="3283"/>
    <cellStyle name="Entrada 2 2 2 3 3 8" xfId="3284"/>
    <cellStyle name="Entrada 2 2 2 3 3 8 2" xfId="3285"/>
    <cellStyle name="Entrada 2 2 2 3 3 9" xfId="3286"/>
    <cellStyle name="Entrada 2 2 2 3 3 9 2" xfId="3287"/>
    <cellStyle name="Entrada 2 2 2 3 4" xfId="3288"/>
    <cellStyle name="Entrada 2 2 2 3 4 2" xfId="3289"/>
    <cellStyle name="Entrada 2 2 2 3 5" xfId="3290"/>
    <cellStyle name="Entrada 2 2 2 3 5 2" xfId="3291"/>
    <cellStyle name="Entrada 2 2 2 3 6" xfId="3292"/>
    <cellStyle name="Entrada 2 2 2 3 6 2" xfId="3293"/>
    <cellStyle name="Entrada 2 2 2 3 7" xfId="3294"/>
    <cellStyle name="Entrada 2 2 2 3 7 2" xfId="3295"/>
    <cellStyle name="Entrada 2 2 2 3 8" xfId="3296"/>
    <cellStyle name="Entrada 2 2 2 3 8 2" xfId="3297"/>
    <cellStyle name="Entrada 2 2 2 3 9" xfId="3298"/>
    <cellStyle name="Entrada 2 2 2 3 9 2" xfId="3299"/>
    <cellStyle name="Entrada 2 2 2 4" xfId="3300"/>
    <cellStyle name="Entrada 2 2 2 4 10" xfId="3301"/>
    <cellStyle name="Entrada 2 2 2 4 10 2" xfId="3302"/>
    <cellStyle name="Entrada 2 2 2 4 11" xfId="3303"/>
    <cellStyle name="Entrada 2 2 2 4 2" xfId="3304"/>
    <cellStyle name="Entrada 2 2 2 4 2 2" xfId="3305"/>
    <cellStyle name="Entrada 2 2 2 4 3" xfId="3306"/>
    <cellStyle name="Entrada 2 2 2 4 3 2" xfId="3307"/>
    <cellStyle name="Entrada 2 2 2 4 4" xfId="3308"/>
    <cellStyle name="Entrada 2 2 2 4 4 2" xfId="3309"/>
    <cellStyle name="Entrada 2 2 2 4 5" xfId="3310"/>
    <cellStyle name="Entrada 2 2 2 4 5 2" xfId="3311"/>
    <cellStyle name="Entrada 2 2 2 4 6" xfId="3312"/>
    <cellStyle name="Entrada 2 2 2 4 6 2" xfId="3313"/>
    <cellStyle name="Entrada 2 2 2 4 7" xfId="3314"/>
    <cellStyle name="Entrada 2 2 2 4 7 2" xfId="3315"/>
    <cellStyle name="Entrada 2 2 2 4 8" xfId="3316"/>
    <cellStyle name="Entrada 2 2 2 4 8 2" xfId="3317"/>
    <cellStyle name="Entrada 2 2 2 4 9" xfId="3318"/>
    <cellStyle name="Entrada 2 2 2 4 9 2" xfId="3319"/>
    <cellStyle name="Entrada 2 2 2 5" xfId="3320"/>
    <cellStyle name="Entrada 2 2 2 5 10" xfId="3321"/>
    <cellStyle name="Entrada 2 2 2 5 10 2" xfId="3322"/>
    <cellStyle name="Entrada 2 2 2 5 11" xfId="3323"/>
    <cellStyle name="Entrada 2 2 2 5 2" xfId="3324"/>
    <cellStyle name="Entrada 2 2 2 5 2 2" xfId="3325"/>
    <cellStyle name="Entrada 2 2 2 5 3" xfId="3326"/>
    <cellStyle name="Entrada 2 2 2 5 3 2" xfId="3327"/>
    <cellStyle name="Entrada 2 2 2 5 4" xfId="3328"/>
    <cellStyle name="Entrada 2 2 2 5 4 2" xfId="3329"/>
    <cellStyle name="Entrada 2 2 2 5 5" xfId="3330"/>
    <cellStyle name="Entrada 2 2 2 5 5 2" xfId="3331"/>
    <cellStyle name="Entrada 2 2 2 5 6" xfId="3332"/>
    <cellStyle name="Entrada 2 2 2 5 6 2" xfId="3333"/>
    <cellStyle name="Entrada 2 2 2 5 7" xfId="3334"/>
    <cellStyle name="Entrada 2 2 2 5 7 2" xfId="3335"/>
    <cellStyle name="Entrada 2 2 2 5 8" xfId="3336"/>
    <cellStyle name="Entrada 2 2 2 5 8 2" xfId="3337"/>
    <cellStyle name="Entrada 2 2 2 5 9" xfId="3338"/>
    <cellStyle name="Entrada 2 2 2 5 9 2" xfId="3339"/>
    <cellStyle name="Entrada 2 2 2 6" xfId="3340"/>
    <cellStyle name="Entrada 2 2 2 6 2" xfId="3341"/>
    <cellStyle name="Entrada 2 2 2 7" xfId="3342"/>
    <cellStyle name="Entrada 2 2 2 7 2" xfId="3343"/>
    <cellStyle name="Entrada 2 2 2 8" xfId="3344"/>
    <cellStyle name="Entrada 2 2 2 8 2" xfId="3345"/>
    <cellStyle name="Entrada 2 2 2 9" xfId="3346"/>
    <cellStyle name="Entrada 2 2 2 9 2" xfId="3347"/>
    <cellStyle name="Entrada 2 2 3" xfId="3348"/>
    <cellStyle name="Entrada 2 2 3 10" xfId="3349"/>
    <cellStyle name="Entrada 2 2 3 10 2" xfId="3350"/>
    <cellStyle name="Entrada 2 2 3 11" xfId="3351"/>
    <cellStyle name="Entrada 2 2 3 11 2" xfId="3352"/>
    <cellStyle name="Entrada 2 2 3 12" xfId="3353"/>
    <cellStyle name="Entrada 2 2 3 12 2" xfId="3354"/>
    <cellStyle name="Entrada 2 2 3 13" xfId="3355"/>
    <cellStyle name="Entrada 2 2 3 13 2" xfId="3356"/>
    <cellStyle name="Entrada 2 2 3 14" xfId="3357"/>
    <cellStyle name="Entrada 2 2 3 14 2" xfId="3358"/>
    <cellStyle name="Entrada 2 2 3 15" xfId="3359"/>
    <cellStyle name="Entrada 2 2 3 2" xfId="3360"/>
    <cellStyle name="Entrada 2 2 3 2 10" xfId="3361"/>
    <cellStyle name="Entrada 2 2 3 2 10 2" xfId="3362"/>
    <cellStyle name="Entrada 2 2 3 2 11" xfId="3363"/>
    <cellStyle name="Entrada 2 2 3 2 11 2" xfId="3364"/>
    <cellStyle name="Entrada 2 2 3 2 12" xfId="3365"/>
    <cellStyle name="Entrada 2 2 3 2 12 2" xfId="3366"/>
    <cellStyle name="Entrada 2 2 3 2 13" xfId="3367"/>
    <cellStyle name="Entrada 2 2 3 2 2" xfId="3368"/>
    <cellStyle name="Entrada 2 2 3 2 2 10" xfId="3369"/>
    <cellStyle name="Entrada 2 2 3 2 2 10 2" xfId="3370"/>
    <cellStyle name="Entrada 2 2 3 2 2 11" xfId="3371"/>
    <cellStyle name="Entrada 2 2 3 2 2 2" xfId="3372"/>
    <cellStyle name="Entrada 2 2 3 2 2 2 2" xfId="3373"/>
    <cellStyle name="Entrada 2 2 3 2 2 3" xfId="3374"/>
    <cellStyle name="Entrada 2 2 3 2 2 3 2" xfId="3375"/>
    <cellStyle name="Entrada 2 2 3 2 2 4" xfId="3376"/>
    <cellStyle name="Entrada 2 2 3 2 2 4 2" xfId="3377"/>
    <cellStyle name="Entrada 2 2 3 2 2 5" xfId="3378"/>
    <cellStyle name="Entrada 2 2 3 2 2 5 2" xfId="3379"/>
    <cellStyle name="Entrada 2 2 3 2 2 6" xfId="3380"/>
    <cellStyle name="Entrada 2 2 3 2 2 6 2" xfId="3381"/>
    <cellStyle name="Entrada 2 2 3 2 2 7" xfId="3382"/>
    <cellStyle name="Entrada 2 2 3 2 2 7 2" xfId="3383"/>
    <cellStyle name="Entrada 2 2 3 2 2 8" xfId="3384"/>
    <cellStyle name="Entrada 2 2 3 2 2 8 2" xfId="3385"/>
    <cellStyle name="Entrada 2 2 3 2 2 9" xfId="3386"/>
    <cellStyle name="Entrada 2 2 3 2 2 9 2" xfId="3387"/>
    <cellStyle name="Entrada 2 2 3 2 3" xfId="3388"/>
    <cellStyle name="Entrada 2 2 3 2 3 10" xfId="3389"/>
    <cellStyle name="Entrada 2 2 3 2 3 10 2" xfId="3390"/>
    <cellStyle name="Entrada 2 2 3 2 3 11" xfId="3391"/>
    <cellStyle name="Entrada 2 2 3 2 3 2" xfId="3392"/>
    <cellStyle name="Entrada 2 2 3 2 3 2 2" xfId="3393"/>
    <cellStyle name="Entrada 2 2 3 2 3 3" xfId="3394"/>
    <cellStyle name="Entrada 2 2 3 2 3 3 2" xfId="3395"/>
    <cellStyle name="Entrada 2 2 3 2 3 4" xfId="3396"/>
    <cellStyle name="Entrada 2 2 3 2 3 4 2" xfId="3397"/>
    <cellStyle name="Entrada 2 2 3 2 3 5" xfId="3398"/>
    <cellStyle name="Entrada 2 2 3 2 3 5 2" xfId="3399"/>
    <cellStyle name="Entrada 2 2 3 2 3 6" xfId="3400"/>
    <cellStyle name="Entrada 2 2 3 2 3 6 2" xfId="3401"/>
    <cellStyle name="Entrada 2 2 3 2 3 7" xfId="3402"/>
    <cellStyle name="Entrada 2 2 3 2 3 7 2" xfId="3403"/>
    <cellStyle name="Entrada 2 2 3 2 3 8" xfId="3404"/>
    <cellStyle name="Entrada 2 2 3 2 3 8 2" xfId="3405"/>
    <cellStyle name="Entrada 2 2 3 2 3 9" xfId="3406"/>
    <cellStyle name="Entrada 2 2 3 2 3 9 2" xfId="3407"/>
    <cellStyle name="Entrada 2 2 3 2 4" xfId="3408"/>
    <cellStyle name="Entrada 2 2 3 2 4 2" xfId="3409"/>
    <cellStyle name="Entrada 2 2 3 2 5" xfId="3410"/>
    <cellStyle name="Entrada 2 2 3 2 5 2" xfId="3411"/>
    <cellStyle name="Entrada 2 2 3 2 6" xfId="3412"/>
    <cellStyle name="Entrada 2 2 3 2 6 2" xfId="3413"/>
    <cellStyle name="Entrada 2 2 3 2 7" xfId="3414"/>
    <cellStyle name="Entrada 2 2 3 2 7 2" xfId="3415"/>
    <cellStyle name="Entrada 2 2 3 2 8" xfId="3416"/>
    <cellStyle name="Entrada 2 2 3 2 8 2" xfId="3417"/>
    <cellStyle name="Entrada 2 2 3 2 9" xfId="3418"/>
    <cellStyle name="Entrada 2 2 3 2 9 2" xfId="3419"/>
    <cellStyle name="Entrada 2 2 3 3" xfId="3420"/>
    <cellStyle name="Entrada 2 2 3 3 10" xfId="3421"/>
    <cellStyle name="Entrada 2 2 3 3 10 2" xfId="3422"/>
    <cellStyle name="Entrada 2 2 3 3 11" xfId="3423"/>
    <cellStyle name="Entrada 2 2 3 3 11 2" xfId="3424"/>
    <cellStyle name="Entrada 2 2 3 3 12" xfId="3425"/>
    <cellStyle name="Entrada 2 2 3 3 12 2" xfId="3426"/>
    <cellStyle name="Entrada 2 2 3 3 13" xfId="3427"/>
    <cellStyle name="Entrada 2 2 3 3 2" xfId="3428"/>
    <cellStyle name="Entrada 2 2 3 3 2 10" xfId="3429"/>
    <cellStyle name="Entrada 2 2 3 3 2 10 2" xfId="3430"/>
    <cellStyle name="Entrada 2 2 3 3 2 11" xfId="3431"/>
    <cellStyle name="Entrada 2 2 3 3 2 2" xfId="3432"/>
    <cellStyle name="Entrada 2 2 3 3 2 2 2" xfId="3433"/>
    <cellStyle name="Entrada 2 2 3 3 2 3" xfId="3434"/>
    <cellStyle name="Entrada 2 2 3 3 2 3 2" xfId="3435"/>
    <cellStyle name="Entrada 2 2 3 3 2 4" xfId="3436"/>
    <cellStyle name="Entrada 2 2 3 3 2 4 2" xfId="3437"/>
    <cellStyle name="Entrada 2 2 3 3 2 5" xfId="3438"/>
    <cellStyle name="Entrada 2 2 3 3 2 5 2" xfId="3439"/>
    <cellStyle name="Entrada 2 2 3 3 2 6" xfId="3440"/>
    <cellStyle name="Entrada 2 2 3 3 2 6 2" xfId="3441"/>
    <cellStyle name="Entrada 2 2 3 3 2 7" xfId="3442"/>
    <cellStyle name="Entrada 2 2 3 3 2 7 2" xfId="3443"/>
    <cellStyle name="Entrada 2 2 3 3 2 8" xfId="3444"/>
    <cellStyle name="Entrada 2 2 3 3 2 8 2" xfId="3445"/>
    <cellStyle name="Entrada 2 2 3 3 2 9" xfId="3446"/>
    <cellStyle name="Entrada 2 2 3 3 2 9 2" xfId="3447"/>
    <cellStyle name="Entrada 2 2 3 3 3" xfId="3448"/>
    <cellStyle name="Entrada 2 2 3 3 3 10" xfId="3449"/>
    <cellStyle name="Entrada 2 2 3 3 3 10 2" xfId="3450"/>
    <cellStyle name="Entrada 2 2 3 3 3 11" xfId="3451"/>
    <cellStyle name="Entrada 2 2 3 3 3 2" xfId="3452"/>
    <cellStyle name="Entrada 2 2 3 3 3 2 2" xfId="3453"/>
    <cellStyle name="Entrada 2 2 3 3 3 3" xfId="3454"/>
    <cellStyle name="Entrada 2 2 3 3 3 3 2" xfId="3455"/>
    <cellStyle name="Entrada 2 2 3 3 3 4" xfId="3456"/>
    <cellStyle name="Entrada 2 2 3 3 3 4 2" xfId="3457"/>
    <cellStyle name="Entrada 2 2 3 3 3 5" xfId="3458"/>
    <cellStyle name="Entrada 2 2 3 3 3 5 2" xfId="3459"/>
    <cellStyle name="Entrada 2 2 3 3 3 6" xfId="3460"/>
    <cellStyle name="Entrada 2 2 3 3 3 6 2" xfId="3461"/>
    <cellStyle name="Entrada 2 2 3 3 3 7" xfId="3462"/>
    <cellStyle name="Entrada 2 2 3 3 3 7 2" xfId="3463"/>
    <cellStyle name="Entrada 2 2 3 3 3 8" xfId="3464"/>
    <cellStyle name="Entrada 2 2 3 3 3 8 2" xfId="3465"/>
    <cellStyle name="Entrada 2 2 3 3 3 9" xfId="3466"/>
    <cellStyle name="Entrada 2 2 3 3 3 9 2" xfId="3467"/>
    <cellStyle name="Entrada 2 2 3 3 4" xfId="3468"/>
    <cellStyle name="Entrada 2 2 3 3 4 2" xfId="3469"/>
    <cellStyle name="Entrada 2 2 3 3 5" xfId="3470"/>
    <cellStyle name="Entrada 2 2 3 3 5 2" xfId="3471"/>
    <cellStyle name="Entrada 2 2 3 3 6" xfId="3472"/>
    <cellStyle name="Entrada 2 2 3 3 6 2" xfId="3473"/>
    <cellStyle name="Entrada 2 2 3 3 7" xfId="3474"/>
    <cellStyle name="Entrada 2 2 3 3 7 2" xfId="3475"/>
    <cellStyle name="Entrada 2 2 3 3 8" xfId="3476"/>
    <cellStyle name="Entrada 2 2 3 3 8 2" xfId="3477"/>
    <cellStyle name="Entrada 2 2 3 3 9" xfId="3478"/>
    <cellStyle name="Entrada 2 2 3 3 9 2" xfId="3479"/>
    <cellStyle name="Entrada 2 2 3 4" xfId="3480"/>
    <cellStyle name="Entrada 2 2 3 4 10" xfId="3481"/>
    <cellStyle name="Entrada 2 2 3 4 10 2" xfId="3482"/>
    <cellStyle name="Entrada 2 2 3 4 11" xfId="3483"/>
    <cellStyle name="Entrada 2 2 3 4 2" xfId="3484"/>
    <cellStyle name="Entrada 2 2 3 4 2 2" xfId="3485"/>
    <cellStyle name="Entrada 2 2 3 4 3" xfId="3486"/>
    <cellStyle name="Entrada 2 2 3 4 3 2" xfId="3487"/>
    <cellStyle name="Entrada 2 2 3 4 4" xfId="3488"/>
    <cellStyle name="Entrada 2 2 3 4 4 2" xfId="3489"/>
    <cellStyle name="Entrada 2 2 3 4 5" xfId="3490"/>
    <cellStyle name="Entrada 2 2 3 4 5 2" xfId="3491"/>
    <cellStyle name="Entrada 2 2 3 4 6" xfId="3492"/>
    <cellStyle name="Entrada 2 2 3 4 6 2" xfId="3493"/>
    <cellStyle name="Entrada 2 2 3 4 7" xfId="3494"/>
    <cellStyle name="Entrada 2 2 3 4 7 2" xfId="3495"/>
    <cellStyle name="Entrada 2 2 3 4 8" xfId="3496"/>
    <cellStyle name="Entrada 2 2 3 4 8 2" xfId="3497"/>
    <cellStyle name="Entrada 2 2 3 4 9" xfId="3498"/>
    <cellStyle name="Entrada 2 2 3 4 9 2" xfId="3499"/>
    <cellStyle name="Entrada 2 2 3 5" xfId="3500"/>
    <cellStyle name="Entrada 2 2 3 5 10" xfId="3501"/>
    <cellStyle name="Entrada 2 2 3 5 10 2" xfId="3502"/>
    <cellStyle name="Entrada 2 2 3 5 11" xfId="3503"/>
    <cellStyle name="Entrada 2 2 3 5 2" xfId="3504"/>
    <cellStyle name="Entrada 2 2 3 5 2 2" xfId="3505"/>
    <cellStyle name="Entrada 2 2 3 5 3" xfId="3506"/>
    <cellStyle name="Entrada 2 2 3 5 3 2" xfId="3507"/>
    <cellStyle name="Entrada 2 2 3 5 4" xfId="3508"/>
    <cellStyle name="Entrada 2 2 3 5 4 2" xfId="3509"/>
    <cellStyle name="Entrada 2 2 3 5 5" xfId="3510"/>
    <cellStyle name="Entrada 2 2 3 5 5 2" xfId="3511"/>
    <cellStyle name="Entrada 2 2 3 5 6" xfId="3512"/>
    <cellStyle name="Entrada 2 2 3 5 6 2" xfId="3513"/>
    <cellStyle name="Entrada 2 2 3 5 7" xfId="3514"/>
    <cellStyle name="Entrada 2 2 3 5 7 2" xfId="3515"/>
    <cellStyle name="Entrada 2 2 3 5 8" xfId="3516"/>
    <cellStyle name="Entrada 2 2 3 5 8 2" xfId="3517"/>
    <cellStyle name="Entrada 2 2 3 5 9" xfId="3518"/>
    <cellStyle name="Entrada 2 2 3 5 9 2" xfId="3519"/>
    <cellStyle name="Entrada 2 2 3 6" xfId="3520"/>
    <cellStyle name="Entrada 2 2 3 6 2" xfId="3521"/>
    <cellStyle name="Entrada 2 2 3 7" xfId="3522"/>
    <cellStyle name="Entrada 2 2 3 7 2" xfId="3523"/>
    <cellStyle name="Entrada 2 2 3 8" xfId="3524"/>
    <cellStyle name="Entrada 2 2 3 8 2" xfId="3525"/>
    <cellStyle name="Entrada 2 2 3 9" xfId="3526"/>
    <cellStyle name="Entrada 2 2 3 9 2" xfId="3527"/>
    <cellStyle name="Entrada 2 2 4" xfId="3528"/>
    <cellStyle name="Entrada 2 2 4 10" xfId="3529"/>
    <cellStyle name="Entrada 2 2 4 10 2" xfId="3530"/>
    <cellStyle name="Entrada 2 2 4 11" xfId="3531"/>
    <cellStyle name="Entrada 2 2 4 11 2" xfId="3532"/>
    <cellStyle name="Entrada 2 2 4 12" xfId="3533"/>
    <cellStyle name="Entrada 2 2 4 12 2" xfId="3534"/>
    <cellStyle name="Entrada 2 2 4 13" xfId="3535"/>
    <cellStyle name="Entrada 2 2 4 2" xfId="3536"/>
    <cellStyle name="Entrada 2 2 4 2 10" xfId="3537"/>
    <cellStyle name="Entrada 2 2 4 2 10 2" xfId="3538"/>
    <cellStyle name="Entrada 2 2 4 2 11" xfId="3539"/>
    <cellStyle name="Entrada 2 2 4 2 2" xfId="3540"/>
    <cellStyle name="Entrada 2 2 4 2 2 2" xfId="3541"/>
    <cellStyle name="Entrada 2 2 4 2 3" xfId="3542"/>
    <cellStyle name="Entrada 2 2 4 2 3 2" xfId="3543"/>
    <cellStyle name="Entrada 2 2 4 2 4" xfId="3544"/>
    <cellStyle name="Entrada 2 2 4 2 4 2" xfId="3545"/>
    <cellStyle name="Entrada 2 2 4 2 5" xfId="3546"/>
    <cellStyle name="Entrada 2 2 4 2 5 2" xfId="3547"/>
    <cellStyle name="Entrada 2 2 4 2 6" xfId="3548"/>
    <cellStyle name="Entrada 2 2 4 2 6 2" xfId="3549"/>
    <cellStyle name="Entrada 2 2 4 2 7" xfId="3550"/>
    <cellStyle name="Entrada 2 2 4 2 7 2" xfId="3551"/>
    <cellStyle name="Entrada 2 2 4 2 8" xfId="3552"/>
    <cellStyle name="Entrada 2 2 4 2 8 2" xfId="3553"/>
    <cellStyle name="Entrada 2 2 4 2 9" xfId="3554"/>
    <cellStyle name="Entrada 2 2 4 2 9 2" xfId="3555"/>
    <cellStyle name="Entrada 2 2 4 3" xfId="3556"/>
    <cellStyle name="Entrada 2 2 4 3 10" xfId="3557"/>
    <cellStyle name="Entrada 2 2 4 3 10 2" xfId="3558"/>
    <cellStyle name="Entrada 2 2 4 3 11" xfId="3559"/>
    <cellStyle name="Entrada 2 2 4 3 2" xfId="3560"/>
    <cellStyle name="Entrada 2 2 4 3 2 2" xfId="3561"/>
    <cellStyle name="Entrada 2 2 4 3 3" xfId="3562"/>
    <cellStyle name="Entrada 2 2 4 3 3 2" xfId="3563"/>
    <cellStyle name="Entrada 2 2 4 3 4" xfId="3564"/>
    <cellStyle name="Entrada 2 2 4 3 4 2" xfId="3565"/>
    <cellStyle name="Entrada 2 2 4 3 5" xfId="3566"/>
    <cellStyle name="Entrada 2 2 4 3 5 2" xfId="3567"/>
    <cellStyle name="Entrada 2 2 4 3 6" xfId="3568"/>
    <cellStyle name="Entrada 2 2 4 3 6 2" xfId="3569"/>
    <cellStyle name="Entrada 2 2 4 3 7" xfId="3570"/>
    <cellStyle name="Entrada 2 2 4 3 7 2" xfId="3571"/>
    <cellStyle name="Entrada 2 2 4 3 8" xfId="3572"/>
    <cellStyle name="Entrada 2 2 4 3 8 2" xfId="3573"/>
    <cellStyle name="Entrada 2 2 4 3 9" xfId="3574"/>
    <cellStyle name="Entrada 2 2 4 3 9 2" xfId="3575"/>
    <cellStyle name="Entrada 2 2 4 4" xfId="3576"/>
    <cellStyle name="Entrada 2 2 4 4 2" xfId="3577"/>
    <cellStyle name="Entrada 2 2 4 5" xfId="3578"/>
    <cellStyle name="Entrada 2 2 4 5 2" xfId="3579"/>
    <cellStyle name="Entrada 2 2 4 6" xfId="3580"/>
    <cellStyle name="Entrada 2 2 4 6 2" xfId="3581"/>
    <cellStyle name="Entrada 2 2 4 7" xfId="3582"/>
    <cellStyle name="Entrada 2 2 4 7 2" xfId="3583"/>
    <cellStyle name="Entrada 2 2 4 8" xfId="3584"/>
    <cellStyle name="Entrada 2 2 4 8 2" xfId="3585"/>
    <cellStyle name="Entrada 2 2 4 9" xfId="3586"/>
    <cellStyle name="Entrada 2 2 4 9 2" xfId="3587"/>
    <cellStyle name="Entrada 2 2 5" xfId="3588"/>
    <cellStyle name="Entrada 2 2 5 10" xfId="3589"/>
    <cellStyle name="Entrada 2 2 5 10 2" xfId="3590"/>
    <cellStyle name="Entrada 2 2 5 11" xfId="3591"/>
    <cellStyle name="Entrada 2 2 5 11 2" xfId="3592"/>
    <cellStyle name="Entrada 2 2 5 12" xfId="3593"/>
    <cellStyle name="Entrada 2 2 5 12 2" xfId="3594"/>
    <cellStyle name="Entrada 2 2 5 13" xfId="3595"/>
    <cellStyle name="Entrada 2 2 5 2" xfId="3596"/>
    <cellStyle name="Entrada 2 2 5 2 10" xfId="3597"/>
    <cellStyle name="Entrada 2 2 5 2 10 2" xfId="3598"/>
    <cellStyle name="Entrada 2 2 5 2 11" xfId="3599"/>
    <cellStyle name="Entrada 2 2 5 2 2" xfId="3600"/>
    <cellStyle name="Entrada 2 2 5 2 2 2" xfId="3601"/>
    <cellStyle name="Entrada 2 2 5 2 3" xfId="3602"/>
    <cellStyle name="Entrada 2 2 5 2 3 2" xfId="3603"/>
    <cellStyle name="Entrada 2 2 5 2 4" xfId="3604"/>
    <cellStyle name="Entrada 2 2 5 2 4 2" xfId="3605"/>
    <cellStyle name="Entrada 2 2 5 2 5" xfId="3606"/>
    <cellStyle name="Entrada 2 2 5 2 5 2" xfId="3607"/>
    <cellStyle name="Entrada 2 2 5 2 6" xfId="3608"/>
    <cellStyle name="Entrada 2 2 5 2 6 2" xfId="3609"/>
    <cellStyle name="Entrada 2 2 5 2 7" xfId="3610"/>
    <cellStyle name="Entrada 2 2 5 2 7 2" xfId="3611"/>
    <cellStyle name="Entrada 2 2 5 2 8" xfId="3612"/>
    <cellStyle name="Entrada 2 2 5 2 8 2" xfId="3613"/>
    <cellStyle name="Entrada 2 2 5 2 9" xfId="3614"/>
    <cellStyle name="Entrada 2 2 5 2 9 2" xfId="3615"/>
    <cellStyle name="Entrada 2 2 5 3" xfId="3616"/>
    <cellStyle name="Entrada 2 2 5 3 10" xfId="3617"/>
    <cellStyle name="Entrada 2 2 5 3 10 2" xfId="3618"/>
    <cellStyle name="Entrada 2 2 5 3 11" xfId="3619"/>
    <cellStyle name="Entrada 2 2 5 3 2" xfId="3620"/>
    <cellStyle name="Entrada 2 2 5 3 2 2" xfId="3621"/>
    <cellStyle name="Entrada 2 2 5 3 3" xfId="3622"/>
    <cellStyle name="Entrada 2 2 5 3 3 2" xfId="3623"/>
    <cellStyle name="Entrada 2 2 5 3 4" xfId="3624"/>
    <cellStyle name="Entrada 2 2 5 3 4 2" xfId="3625"/>
    <cellStyle name="Entrada 2 2 5 3 5" xfId="3626"/>
    <cellStyle name="Entrada 2 2 5 3 5 2" xfId="3627"/>
    <cellStyle name="Entrada 2 2 5 3 6" xfId="3628"/>
    <cellStyle name="Entrada 2 2 5 3 6 2" xfId="3629"/>
    <cellStyle name="Entrada 2 2 5 3 7" xfId="3630"/>
    <cellStyle name="Entrada 2 2 5 3 7 2" xfId="3631"/>
    <cellStyle name="Entrada 2 2 5 3 8" xfId="3632"/>
    <cellStyle name="Entrada 2 2 5 3 8 2" xfId="3633"/>
    <cellStyle name="Entrada 2 2 5 3 9" xfId="3634"/>
    <cellStyle name="Entrada 2 2 5 3 9 2" xfId="3635"/>
    <cellStyle name="Entrada 2 2 5 4" xfId="3636"/>
    <cellStyle name="Entrada 2 2 5 4 2" xfId="3637"/>
    <cellStyle name="Entrada 2 2 5 5" xfId="3638"/>
    <cellStyle name="Entrada 2 2 5 5 2" xfId="3639"/>
    <cellStyle name="Entrada 2 2 5 6" xfId="3640"/>
    <cellStyle name="Entrada 2 2 5 6 2" xfId="3641"/>
    <cellStyle name="Entrada 2 2 5 7" xfId="3642"/>
    <cellStyle name="Entrada 2 2 5 7 2" xfId="3643"/>
    <cellStyle name="Entrada 2 2 5 8" xfId="3644"/>
    <cellStyle name="Entrada 2 2 5 8 2" xfId="3645"/>
    <cellStyle name="Entrada 2 2 5 9" xfId="3646"/>
    <cellStyle name="Entrada 2 2 5 9 2" xfId="3647"/>
    <cellStyle name="Entrada 2 2 6" xfId="3648"/>
    <cellStyle name="Entrada 2 2 6 2" xfId="3649"/>
    <cellStyle name="Entrada 2 2 7" xfId="3650"/>
    <cellStyle name="Entrada 2 2 7 2" xfId="3651"/>
    <cellStyle name="Entrada 2 2 8" xfId="3652"/>
    <cellStyle name="Entrada 2 2 8 2" xfId="3653"/>
    <cellStyle name="Entrada 2 2 9" xfId="3654"/>
    <cellStyle name="Entrada 2 2 9 2" xfId="3655"/>
    <cellStyle name="Entrada 2 20" xfId="3656"/>
    <cellStyle name="Entrada 2 21" xfId="3657"/>
    <cellStyle name="Entrada 2 3" xfId="151"/>
    <cellStyle name="Entrada 2 3 10" xfId="3658"/>
    <cellStyle name="Entrada 2 3 10 2" xfId="3659"/>
    <cellStyle name="Entrada 2 3 11" xfId="3660"/>
    <cellStyle name="Entrada 2 3 11 2" xfId="3661"/>
    <cellStyle name="Entrada 2 3 12" xfId="3662"/>
    <cellStyle name="Entrada 2 3 12 2" xfId="3663"/>
    <cellStyle name="Entrada 2 3 13" xfId="3664"/>
    <cellStyle name="Entrada 2 3 13 2" xfId="3665"/>
    <cellStyle name="Entrada 2 3 14" xfId="3666"/>
    <cellStyle name="Entrada 2 3 14 2" xfId="3667"/>
    <cellStyle name="Entrada 2 3 15" xfId="3668"/>
    <cellStyle name="Entrada 2 3 16" xfId="3669"/>
    <cellStyle name="Entrada 2 3 17" xfId="3670"/>
    <cellStyle name="Entrada 2 3 2" xfId="3671"/>
    <cellStyle name="Entrada 2 3 2 10" xfId="3672"/>
    <cellStyle name="Entrada 2 3 2 10 2" xfId="3673"/>
    <cellStyle name="Entrada 2 3 2 11" xfId="3674"/>
    <cellStyle name="Entrada 2 3 2 11 2" xfId="3675"/>
    <cellStyle name="Entrada 2 3 2 12" xfId="3676"/>
    <cellStyle name="Entrada 2 3 2 12 2" xfId="3677"/>
    <cellStyle name="Entrada 2 3 2 13" xfId="3678"/>
    <cellStyle name="Entrada 2 3 2 13 2" xfId="3679"/>
    <cellStyle name="Entrada 2 3 2 14" xfId="3680"/>
    <cellStyle name="Entrada 2 3 2 14 2" xfId="3681"/>
    <cellStyle name="Entrada 2 3 2 15" xfId="3682"/>
    <cellStyle name="Entrada 2 3 2 2" xfId="3683"/>
    <cellStyle name="Entrada 2 3 2 2 10" xfId="3684"/>
    <cellStyle name="Entrada 2 3 2 2 10 2" xfId="3685"/>
    <cellStyle name="Entrada 2 3 2 2 11" xfId="3686"/>
    <cellStyle name="Entrada 2 3 2 2 11 2" xfId="3687"/>
    <cellStyle name="Entrada 2 3 2 2 12" xfId="3688"/>
    <cellStyle name="Entrada 2 3 2 2 12 2" xfId="3689"/>
    <cellStyle name="Entrada 2 3 2 2 13" xfId="3690"/>
    <cellStyle name="Entrada 2 3 2 2 2" xfId="3691"/>
    <cellStyle name="Entrada 2 3 2 2 2 10" xfId="3692"/>
    <cellStyle name="Entrada 2 3 2 2 2 10 2" xfId="3693"/>
    <cellStyle name="Entrada 2 3 2 2 2 11" xfId="3694"/>
    <cellStyle name="Entrada 2 3 2 2 2 2" xfId="3695"/>
    <cellStyle name="Entrada 2 3 2 2 2 2 2" xfId="3696"/>
    <cellStyle name="Entrada 2 3 2 2 2 3" xfId="3697"/>
    <cellStyle name="Entrada 2 3 2 2 2 3 2" xfId="3698"/>
    <cellStyle name="Entrada 2 3 2 2 2 4" xfId="3699"/>
    <cellStyle name="Entrada 2 3 2 2 2 4 2" xfId="3700"/>
    <cellStyle name="Entrada 2 3 2 2 2 5" xfId="3701"/>
    <cellStyle name="Entrada 2 3 2 2 2 5 2" xfId="3702"/>
    <cellStyle name="Entrada 2 3 2 2 2 6" xfId="3703"/>
    <cellStyle name="Entrada 2 3 2 2 2 6 2" xfId="3704"/>
    <cellStyle name="Entrada 2 3 2 2 2 7" xfId="3705"/>
    <cellStyle name="Entrada 2 3 2 2 2 7 2" xfId="3706"/>
    <cellStyle name="Entrada 2 3 2 2 2 8" xfId="3707"/>
    <cellStyle name="Entrada 2 3 2 2 2 8 2" xfId="3708"/>
    <cellStyle name="Entrada 2 3 2 2 2 9" xfId="3709"/>
    <cellStyle name="Entrada 2 3 2 2 2 9 2" xfId="3710"/>
    <cellStyle name="Entrada 2 3 2 2 3" xfId="3711"/>
    <cellStyle name="Entrada 2 3 2 2 3 10" xfId="3712"/>
    <cellStyle name="Entrada 2 3 2 2 3 10 2" xfId="3713"/>
    <cellStyle name="Entrada 2 3 2 2 3 11" xfId="3714"/>
    <cellStyle name="Entrada 2 3 2 2 3 2" xfId="3715"/>
    <cellStyle name="Entrada 2 3 2 2 3 2 2" xfId="3716"/>
    <cellStyle name="Entrada 2 3 2 2 3 3" xfId="3717"/>
    <cellStyle name="Entrada 2 3 2 2 3 3 2" xfId="3718"/>
    <cellStyle name="Entrada 2 3 2 2 3 4" xfId="3719"/>
    <cellStyle name="Entrada 2 3 2 2 3 4 2" xfId="3720"/>
    <cellStyle name="Entrada 2 3 2 2 3 5" xfId="3721"/>
    <cellStyle name="Entrada 2 3 2 2 3 5 2" xfId="3722"/>
    <cellStyle name="Entrada 2 3 2 2 3 6" xfId="3723"/>
    <cellStyle name="Entrada 2 3 2 2 3 6 2" xfId="3724"/>
    <cellStyle name="Entrada 2 3 2 2 3 7" xfId="3725"/>
    <cellStyle name="Entrada 2 3 2 2 3 7 2" xfId="3726"/>
    <cellStyle name="Entrada 2 3 2 2 3 8" xfId="3727"/>
    <cellStyle name="Entrada 2 3 2 2 3 8 2" xfId="3728"/>
    <cellStyle name="Entrada 2 3 2 2 3 9" xfId="3729"/>
    <cellStyle name="Entrada 2 3 2 2 3 9 2" xfId="3730"/>
    <cellStyle name="Entrada 2 3 2 2 4" xfId="3731"/>
    <cellStyle name="Entrada 2 3 2 2 4 2" xfId="3732"/>
    <cellStyle name="Entrada 2 3 2 2 5" xfId="3733"/>
    <cellStyle name="Entrada 2 3 2 2 5 2" xfId="3734"/>
    <cellStyle name="Entrada 2 3 2 2 6" xfId="3735"/>
    <cellStyle name="Entrada 2 3 2 2 6 2" xfId="3736"/>
    <cellStyle name="Entrada 2 3 2 2 7" xfId="3737"/>
    <cellStyle name="Entrada 2 3 2 2 7 2" xfId="3738"/>
    <cellStyle name="Entrada 2 3 2 2 8" xfId="3739"/>
    <cellStyle name="Entrada 2 3 2 2 8 2" xfId="3740"/>
    <cellStyle name="Entrada 2 3 2 2 9" xfId="3741"/>
    <cellStyle name="Entrada 2 3 2 2 9 2" xfId="3742"/>
    <cellStyle name="Entrada 2 3 2 3" xfId="3743"/>
    <cellStyle name="Entrada 2 3 2 3 10" xfId="3744"/>
    <cellStyle name="Entrada 2 3 2 3 10 2" xfId="3745"/>
    <cellStyle name="Entrada 2 3 2 3 11" xfId="3746"/>
    <cellStyle name="Entrada 2 3 2 3 11 2" xfId="3747"/>
    <cellStyle name="Entrada 2 3 2 3 12" xfId="3748"/>
    <cellStyle name="Entrada 2 3 2 3 12 2" xfId="3749"/>
    <cellStyle name="Entrada 2 3 2 3 13" xfId="3750"/>
    <cellStyle name="Entrada 2 3 2 3 2" xfId="3751"/>
    <cellStyle name="Entrada 2 3 2 3 2 10" xfId="3752"/>
    <cellStyle name="Entrada 2 3 2 3 2 10 2" xfId="3753"/>
    <cellStyle name="Entrada 2 3 2 3 2 11" xfId="3754"/>
    <cellStyle name="Entrada 2 3 2 3 2 2" xfId="3755"/>
    <cellStyle name="Entrada 2 3 2 3 2 2 2" xfId="3756"/>
    <cellStyle name="Entrada 2 3 2 3 2 3" xfId="3757"/>
    <cellStyle name="Entrada 2 3 2 3 2 3 2" xfId="3758"/>
    <cellStyle name="Entrada 2 3 2 3 2 4" xfId="3759"/>
    <cellStyle name="Entrada 2 3 2 3 2 4 2" xfId="3760"/>
    <cellStyle name="Entrada 2 3 2 3 2 5" xfId="3761"/>
    <cellStyle name="Entrada 2 3 2 3 2 5 2" xfId="3762"/>
    <cellStyle name="Entrada 2 3 2 3 2 6" xfId="3763"/>
    <cellStyle name="Entrada 2 3 2 3 2 6 2" xfId="3764"/>
    <cellStyle name="Entrada 2 3 2 3 2 7" xfId="3765"/>
    <cellStyle name="Entrada 2 3 2 3 2 7 2" xfId="3766"/>
    <cellStyle name="Entrada 2 3 2 3 2 8" xfId="3767"/>
    <cellStyle name="Entrada 2 3 2 3 2 8 2" xfId="3768"/>
    <cellStyle name="Entrada 2 3 2 3 2 9" xfId="3769"/>
    <cellStyle name="Entrada 2 3 2 3 2 9 2" xfId="3770"/>
    <cellStyle name="Entrada 2 3 2 3 3" xfId="3771"/>
    <cellStyle name="Entrada 2 3 2 3 3 10" xfId="3772"/>
    <cellStyle name="Entrada 2 3 2 3 3 10 2" xfId="3773"/>
    <cellStyle name="Entrada 2 3 2 3 3 11" xfId="3774"/>
    <cellStyle name="Entrada 2 3 2 3 3 2" xfId="3775"/>
    <cellStyle name="Entrada 2 3 2 3 3 2 2" xfId="3776"/>
    <cellStyle name="Entrada 2 3 2 3 3 3" xfId="3777"/>
    <cellStyle name="Entrada 2 3 2 3 3 3 2" xfId="3778"/>
    <cellStyle name="Entrada 2 3 2 3 3 4" xfId="3779"/>
    <cellStyle name="Entrada 2 3 2 3 3 4 2" xfId="3780"/>
    <cellStyle name="Entrada 2 3 2 3 3 5" xfId="3781"/>
    <cellStyle name="Entrada 2 3 2 3 3 5 2" xfId="3782"/>
    <cellStyle name="Entrada 2 3 2 3 3 6" xfId="3783"/>
    <cellStyle name="Entrada 2 3 2 3 3 6 2" xfId="3784"/>
    <cellStyle name="Entrada 2 3 2 3 3 7" xfId="3785"/>
    <cellStyle name="Entrada 2 3 2 3 3 7 2" xfId="3786"/>
    <cellStyle name="Entrada 2 3 2 3 3 8" xfId="3787"/>
    <cellStyle name="Entrada 2 3 2 3 3 8 2" xfId="3788"/>
    <cellStyle name="Entrada 2 3 2 3 3 9" xfId="3789"/>
    <cellStyle name="Entrada 2 3 2 3 3 9 2" xfId="3790"/>
    <cellStyle name="Entrada 2 3 2 3 4" xfId="3791"/>
    <cellStyle name="Entrada 2 3 2 3 4 2" xfId="3792"/>
    <cellStyle name="Entrada 2 3 2 3 5" xfId="3793"/>
    <cellStyle name="Entrada 2 3 2 3 5 2" xfId="3794"/>
    <cellStyle name="Entrada 2 3 2 3 6" xfId="3795"/>
    <cellStyle name="Entrada 2 3 2 3 6 2" xfId="3796"/>
    <cellStyle name="Entrada 2 3 2 3 7" xfId="3797"/>
    <cellStyle name="Entrada 2 3 2 3 7 2" xfId="3798"/>
    <cellStyle name="Entrada 2 3 2 3 8" xfId="3799"/>
    <cellStyle name="Entrada 2 3 2 3 8 2" xfId="3800"/>
    <cellStyle name="Entrada 2 3 2 3 9" xfId="3801"/>
    <cellStyle name="Entrada 2 3 2 3 9 2" xfId="3802"/>
    <cellStyle name="Entrada 2 3 2 4" xfId="3803"/>
    <cellStyle name="Entrada 2 3 2 4 10" xfId="3804"/>
    <cellStyle name="Entrada 2 3 2 4 10 2" xfId="3805"/>
    <cellStyle name="Entrada 2 3 2 4 11" xfId="3806"/>
    <cellStyle name="Entrada 2 3 2 4 2" xfId="3807"/>
    <cellStyle name="Entrada 2 3 2 4 2 2" xfId="3808"/>
    <cellStyle name="Entrada 2 3 2 4 3" xfId="3809"/>
    <cellStyle name="Entrada 2 3 2 4 3 2" xfId="3810"/>
    <cellStyle name="Entrada 2 3 2 4 4" xfId="3811"/>
    <cellStyle name="Entrada 2 3 2 4 4 2" xfId="3812"/>
    <cellStyle name="Entrada 2 3 2 4 5" xfId="3813"/>
    <cellStyle name="Entrada 2 3 2 4 5 2" xfId="3814"/>
    <cellStyle name="Entrada 2 3 2 4 6" xfId="3815"/>
    <cellStyle name="Entrada 2 3 2 4 6 2" xfId="3816"/>
    <cellStyle name="Entrada 2 3 2 4 7" xfId="3817"/>
    <cellStyle name="Entrada 2 3 2 4 7 2" xfId="3818"/>
    <cellStyle name="Entrada 2 3 2 4 8" xfId="3819"/>
    <cellStyle name="Entrada 2 3 2 4 8 2" xfId="3820"/>
    <cellStyle name="Entrada 2 3 2 4 9" xfId="3821"/>
    <cellStyle name="Entrada 2 3 2 4 9 2" xfId="3822"/>
    <cellStyle name="Entrada 2 3 2 5" xfId="3823"/>
    <cellStyle name="Entrada 2 3 2 5 10" xfId="3824"/>
    <cellStyle name="Entrada 2 3 2 5 10 2" xfId="3825"/>
    <cellStyle name="Entrada 2 3 2 5 11" xfId="3826"/>
    <cellStyle name="Entrada 2 3 2 5 2" xfId="3827"/>
    <cellStyle name="Entrada 2 3 2 5 2 2" xfId="3828"/>
    <cellStyle name="Entrada 2 3 2 5 3" xfId="3829"/>
    <cellStyle name="Entrada 2 3 2 5 3 2" xfId="3830"/>
    <cellStyle name="Entrada 2 3 2 5 4" xfId="3831"/>
    <cellStyle name="Entrada 2 3 2 5 4 2" xfId="3832"/>
    <cellStyle name="Entrada 2 3 2 5 5" xfId="3833"/>
    <cellStyle name="Entrada 2 3 2 5 5 2" xfId="3834"/>
    <cellStyle name="Entrada 2 3 2 5 6" xfId="3835"/>
    <cellStyle name="Entrada 2 3 2 5 6 2" xfId="3836"/>
    <cellStyle name="Entrada 2 3 2 5 7" xfId="3837"/>
    <cellStyle name="Entrada 2 3 2 5 7 2" xfId="3838"/>
    <cellStyle name="Entrada 2 3 2 5 8" xfId="3839"/>
    <cellStyle name="Entrada 2 3 2 5 8 2" xfId="3840"/>
    <cellStyle name="Entrada 2 3 2 5 9" xfId="3841"/>
    <cellStyle name="Entrada 2 3 2 5 9 2" xfId="3842"/>
    <cellStyle name="Entrada 2 3 2 6" xfId="3843"/>
    <cellStyle name="Entrada 2 3 2 6 2" xfId="3844"/>
    <cellStyle name="Entrada 2 3 2 7" xfId="3845"/>
    <cellStyle name="Entrada 2 3 2 7 2" xfId="3846"/>
    <cellStyle name="Entrada 2 3 2 8" xfId="3847"/>
    <cellStyle name="Entrada 2 3 2 8 2" xfId="3848"/>
    <cellStyle name="Entrada 2 3 2 9" xfId="3849"/>
    <cellStyle name="Entrada 2 3 2 9 2" xfId="3850"/>
    <cellStyle name="Entrada 2 3 3" xfId="3851"/>
    <cellStyle name="Entrada 2 3 3 10" xfId="3852"/>
    <cellStyle name="Entrada 2 3 3 10 2" xfId="3853"/>
    <cellStyle name="Entrada 2 3 3 11" xfId="3854"/>
    <cellStyle name="Entrada 2 3 3 11 2" xfId="3855"/>
    <cellStyle name="Entrada 2 3 3 12" xfId="3856"/>
    <cellStyle name="Entrada 2 3 3 12 2" xfId="3857"/>
    <cellStyle name="Entrada 2 3 3 13" xfId="3858"/>
    <cellStyle name="Entrada 2 3 3 13 2" xfId="3859"/>
    <cellStyle name="Entrada 2 3 3 14" xfId="3860"/>
    <cellStyle name="Entrada 2 3 3 14 2" xfId="3861"/>
    <cellStyle name="Entrada 2 3 3 15" xfId="3862"/>
    <cellStyle name="Entrada 2 3 3 2" xfId="3863"/>
    <cellStyle name="Entrada 2 3 3 2 10" xfId="3864"/>
    <cellStyle name="Entrada 2 3 3 2 10 2" xfId="3865"/>
    <cellStyle name="Entrada 2 3 3 2 11" xfId="3866"/>
    <cellStyle name="Entrada 2 3 3 2 11 2" xfId="3867"/>
    <cellStyle name="Entrada 2 3 3 2 12" xfId="3868"/>
    <cellStyle name="Entrada 2 3 3 2 12 2" xfId="3869"/>
    <cellStyle name="Entrada 2 3 3 2 13" xfId="3870"/>
    <cellStyle name="Entrada 2 3 3 2 2" xfId="3871"/>
    <cellStyle name="Entrada 2 3 3 2 2 10" xfId="3872"/>
    <cellStyle name="Entrada 2 3 3 2 2 10 2" xfId="3873"/>
    <cellStyle name="Entrada 2 3 3 2 2 11" xfId="3874"/>
    <cellStyle name="Entrada 2 3 3 2 2 2" xfId="3875"/>
    <cellStyle name="Entrada 2 3 3 2 2 2 2" xfId="3876"/>
    <cellStyle name="Entrada 2 3 3 2 2 3" xfId="3877"/>
    <cellStyle name="Entrada 2 3 3 2 2 3 2" xfId="3878"/>
    <cellStyle name="Entrada 2 3 3 2 2 4" xfId="3879"/>
    <cellStyle name="Entrada 2 3 3 2 2 4 2" xfId="3880"/>
    <cellStyle name="Entrada 2 3 3 2 2 5" xfId="3881"/>
    <cellStyle name="Entrada 2 3 3 2 2 5 2" xfId="3882"/>
    <cellStyle name="Entrada 2 3 3 2 2 6" xfId="3883"/>
    <cellStyle name="Entrada 2 3 3 2 2 6 2" xfId="3884"/>
    <cellStyle name="Entrada 2 3 3 2 2 7" xfId="3885"/>
    <cellStyle name="Entrada 2 3 3 2 2 7 2" xfId="3886"/>
    <cellStyle name="Entrada 2 3 3 2 2 8" xfId="3887"/>
    <cellStyle name="Entrada 2 3 3 2 2 8 2" xfId="3888"/>
    <cellStyle name="Entrada 2 3 3 2 2 9" xfId="3889"/>
    <cellStyle name="Entrada 2 3 3 2 2 9 2" xfId="3890"/>
    <cellStyle name="Entrada 2 3 3 2 3" xfId="3891"/>
    <cellStyle name="Entrada 2 3 3 2 3 10" xfId="3892"/>
    <cellStyle name="Entrada 2 3 3 2 3 10 2" xfId="3893"/>
    <cellStyle name="Entrada 2 3 3 2 3 11" xfId="3894"/>
    <cellStyle name="Entrada 2 3 3 2 3 2" xfId="3895"/>
    <cellStyle name="Entrada 2 3 3 2 3 2 2" xfId="3896"/>
    <cellStyle name="Entrada 2 3 3 2 3 3" xfId="3897"/>
    <cellStyle name="Entrada 2 3 3 2 3 3 2" xfId="3898"/>
    <cellStyle name="Entrada 2 3 3 2 3 4" xfId="3899"/>
    <cellStyle name="Entrada 2 3 3 2 3 4 2" xfId="3900"/>
    <cellStyle name="Entrada 2 3 3 2 3 5" xfId="3901"/>
    <cellStyle name="Entrada 2 3 3 2 3 5 2" xfId="3902"/>
    <cellStyle name="Entrada 2 3 3 2 3 6" xfId="3903"/>
    <cellStyle name="Entrada 2 3 3 2 3 6 2" xfId="3904"/>
    <cellStyle name="Entrada 2 3 3 2 3 7" xfId="3905"/>
    <cellStyle name="Entrada 2 3 3 2 3 7 2" xfId="3906"/>
    <cellStyle name="Entrada 2 3 3 2 3 8" xfId="3907"/>
    <cellStyle name="Entrada 2 3 3 2 3 8 2" xfId="3908"/>
    <cellStyle name="Entrada 2 3 3 2 3 9" xfId="3909"/>
    <cellStyle name="Entrada 2 3 3 2 3 9 2" xfId="3910"/>
    <cellStyle name="Entrada 2 3 3 2 4" xfId="3911"/>
    <cellStyle name="Entrada 2 3 3 2 4 2" xfId="3912"/>
    <cellStyle name="Entrada 2 3 3 2 5" xfId="3913"/>
    <cellStyle name="Entrada 2 3 3 2 5 2" xfId="3914"/>
    <cellStyle name="Entrada 2 3 3 2 6" xfId="3915"/>
    <cellStyle name="Entrada 2 3 3 2 6 2" xfId="3916"/>
    <cellStyle name="Entrada 2 3 3 2 7" xfId="3917"/>
    <cellStyle name="Entrada 2 3 3 2 7 2" xfId="3918"/>
    <cellStyle name="Entrada 2 3 3 2 8" xfId="3919"/>
    <cellStyle name="Entrada 2 3 3 2 8 2" xfId="3920"/>
    <cellStyle name="Entrada 2 3 3 2 9" xfId="3921"/>
    <cellStyle name="Entrada 2 3 3 2 9 2" xfId="3922"/>
    <cellStyle name="Entrada 2 3 3 3" xfId="3923"/>
    <cellStyle name="Entrada 2 3 3 3 10" xfId="3924"/>
    <cellStyle name="Entrada 2 3 3 3 10 2" xfId="3925"/>
    <cellStyle name="Entrada 2 3 3 3 11" xfId="3926"/>
    <cellStyle name="Entrada 2 3 3 3 11 2" xfId="3927"/>
    <cellStyle name="Entrada 2 3 3 3 12" xfId="3928"/>
    <cellStyle name="Entrada 2 3 3 3 12 2" xfId="3929"/>
    <cellStyle name="Entrada 2 3 3 3 13" xfId="3930"/>
    <cellStyle name="Entrada 2 3 3 3 2" xfId="3931"/>
    <cellStyle name="Entrada 2 3 3 3 2 10" xfId="3932"/>
    <cellStyle name="Entrada 2 3 3 3 2 10 2" xfId="3933"/>
    <cellStyle name="Entrada 2 3 3 3 2 11" xfId="3934"/>
    <cellStyle name="Entrada 2 3 3 3 2 2" xfId="3935"/>
    <cellStyle name="Entrada 2 3 3 3 2 2 2" xfId="3936"/>
    <cellStyle name="Entrada 2 3 3 3 2 3" xfId="3937"/>
    <cellStyle name="Entrada 2 3 3 3 2 3 2" xfId="3938"/>
    <cellStyle name="Entrada 2 3 3 3 2 4" xfId="3939"/>
    <cellStyle name="Entrada 2 3 3 3 2 4 2" xfId="3940"/>
    <cellStyle name="Entrada 2 3 3 3 2 5" xfId="3941"/>
    <cellStyle name="Entrada 2 3 3 3 2 5 2" xfId="3942"/>
    <cellStyle name="Entrada 2 3 3 3 2 6" xfId="3943"/>
    <cellStyle name="Entrada 2 3 3 3 2 6 2" xfId="3944"/>
    <cellStyle name="Entrada 2 3 3 3 2 7" xfId="3945"/>
    <cellStyle name="Entrada 2 3 3 3 2 7 2" xfId="3946"/>
    <cellStyle name="Entrada 2 3 3 3 2 8" xfId="3947"/>
    <cellStyle name="Entrada 2 3 3 3 2 8 2" xfId="3948"/>
    <cellStyle name="Entrada 2 3 3 3 2 9" xfId="3949"/>
    <cellStyle name="Entrada 2 3 3 3 2 9 2" xfId="3950"/>
    <cellStyle name="Entrada 2 3 3 3 3" xfId="3951"/>
    <cellStyle name="Entrada 2 3 3 3 3 10" xfId="3952"/>
    <cellStyle name="Entrada 2 3 3 3 3 10 2" xfId="3953"/>
    <cellStyle name="Entrada 2 3 3 3 3 11" xfId="3954"/>
    <cellStyle name="Entrada 2 3 3 3 3 2" xfId="3955"/>
    <cellStyle name="Entrada 2 3 3 3 3 2 2" xfId="3956"/>
    <cellStyle name="Entrada 2 3 3 3 3 3" xfId="3957"/>
    <cellStyle name="Entrada 2 3 3 3 3 3 2" xfId="3958"/>
    <cellStyle name="Entrada 2 3 3 3 3 4" xfId="3959"/>
    <cellStyle name="Entrada 2 3 3 3 3 4 2" xfId="3960"/>
    <cellStyle name="Entrada 2 3 3 3 3 5" xfId="3961"/>
    <cellStyle name="Entrada 2 3 3 3 3 5 2" xfId="3962"/>
    <cellStyle name="Entrada 2 3 3 3 3 6" xfId="3963"/>
    <cellStyle name="Entrada 2 3 3 3 3 6 2" xfId="3964"/>
    <cellStyle name="Entrada 2 3 3 3 3 7" xfId="3965"/>
    <cellStyle name="Entrada 2 3 3 3 3 7 2" xfId="3966"/>
    <cellStyle name="Entrada 2 3 3 3 3 8" xfId="3967"/>
    <cellStyle name="Entrada 2 3 3 3 3 8 2" xfId="3968"/>
    <cellStyle name="Entrada 2 3 3 3 3 9" xfId="3969"/>
    <cellStyle name="Entrada 2 3 3 3 3 9 2" xfId="3970"/>
    <cellStyle name="Entrada 2 3 3 3 4" xfId="3971"/>
    <cellStyle name="Entrada 2 3 3 3 4 2" xfId="3972"/>
    <cellStyle name="Entrada 2 3 3 3 5" xfId="3973"/>
    <cellStyle name="Entrada 2 3 3 3 5 2" xfId="3974"/>
    <cellStyle name="Entrada 2 3 3 3 6" xfId="3975"/>
    <cellStyle name="Entrada 2 3 3 3 6 2" xfId="3976"/>
    <cellStyle name="Entrada 2 3 3 3 7" xfId="3977"/>
    <cellStyle name="Entrada 2 3 3 3 7 2" xfId="3978"/>
    <cellStyle name="Entrada 2 3 3 3 8" xfId="3979"/>
    <cellStyle name="Entrada 2 3 3 3 8 2" xfId="3980"/>
    <cellStyle name="Entrada 2 3 3 3 9" xfId="3981"/>
    <cellStyle name="Entrada 2 3 3 3 9 2" xfId="3982"/>
    <cellStyle name="Entrada 2 3 3 4" xfId="3983"/>
    <cellStyle name="Entrada 2 3 3 4 10" xfId="3984"/>
    <cellStyle name="Entrada 2 3 3 4 10 2" xfId="3985"/>
    <cellStyle name="Entrada 2 3 3 4 11" xfId="3986"/>
    <cellStyle name="Entrada 2 3 3 4 2" xfId="3987"/>
    <cellStyle name="Entrada 2 3 3 4 2 2" xfId="3988"/>
    <cellStyle name="Entrada 2 3 3 4 3" xfId="3989"/>
    <cellStyle name="Entrada 2 3 3 4 3 2" xfId="3990"/>
    <cellStyle name="Entrada 2 3 3 4 4" xfId="3991"/>
    <cellStyle name="Entrada 2 3 3 4 4 2" xfId="3992"/>
    <cellStyle name="Entrada 2 3 3 4 5" xfId="3993"/>
    <cellStyle name="Entrada 2 3 3 4 5 2" xfId="3994"/>
    <cellStyle name="Entrada 2 3 3 4 6" xfId="3995"/>
    <cellStyle name="Entrada 2 3 3 4 6 2" xfId="3996"/>
    <cellStyle name="Entrada 2 3 3 4 7" xfId="3997"/>
    <cellStyle name="Entrada 2 3 3 4 7 2" xfId="3998"/>
    <cellStyle name="Entrada 2 3 3 4 8" xfId="3999"/>
    <cellStyle name="Entrada 2 3 3 4 8 2" xfId="4000"/>
    <cellStyle name="Entrada 2 3 3 4 9" xfId="4001"/>
    <cellStyle name="Entrada 2 3 3 4 9 2" xfId="4002"/>
    <cellStyle name="Entrada 2 3 3 5" xfId="4003"/>
    <cellStyle name="Entrada 2 3 3 5 10" xfId="4004"/>
    <cellStyle name="Entrada 2 3 3 5 10 2" xfId="4005"/>
    <cellStyle name="Entrada 2 3 3 5 11" xfId="4006"/>
    <cellStyle name="Entrada 2 3 3 5 2" xfId="4007"/>
    <cellStyle name="Entrada 2 3 3 5 2 2" xfId="4008"/>
    <cellStyle name="Entrada 2 3 3 5 3" xfId="4009"/>
    <cellStyle name="Entrada 2 3 3 5 3 2" xfId="4010"/>
    <cellStyle name="Entrada 2 3 3 5 4" xfId="4011"/>
    <cellStyle name="Entrada 2 3 3 5 4 2" xfId="4012"/>
    <cellStyle name="Entrada 2 3 3 5 5" xfId="4013"/>
    <cellStyle name="Entrada 2 3 3 5 5 2" xfId="4014"/>
    <cellStyle name="Entrada 2 3 3 5 6" xfId="4015"/>
    <cellStyle name="Entrada 2 3 3 5 6 2" xfId="4016"/>
    <cellStyle name="Entrada 2 3 3 5 7" xfId="4017"/>
    <cellStyle name="Entrada 2 3 3 5 7 2" xfId="4018"/>
    <cellStyle name="Entrada 2 3 3 5 8" xfId="4019"/>
    <cellStyle name="Entrada 2 3 3 5 8 2" xfId="4020"/>
    <cellStyle name="Entrada 2 3 3 5 9" xfId="4021"/>
    <cellStyle name="Entrada 2 3 3 5 9 2" xfId="4022"/>
    <cellStyle name="Entrada 2 3 3 6" xfId="4023"/>
    <cellStyle name="Entrada 2 3 3 6 2" xfId="4024"/>
    <cellStyle name="Entrada 2 3 3 7" xfId="4025"/>
    <cellStyle name="Entrada 2 3 3 7 2" xfId="4026"/>
    <cellStyle name="Entrada 2 3 3 8" xfId="4027"/>
    <cellStyle name="Entrada 2 3 3 8 2" xfId="4028"/>
    <cellStyle name="Entrada 2 3 3 9" xfId="4029"/>
    <cellStyle name="Entrada 2 3 3 9 2" xfId="4030"/>
    <cellStyle name="Entrada 2 3 4" xfId="4031"/>
    <cellStyle name="Entrada 2 3 4 10" xfId="4032"/>
    <cellStyle name="Entrada 2 3 4 10 2" xfId="4033"/>
    <cellStyle name="Entrada 2 3 4 11" xfId="4034"/>
    <cellStyle name="Entrada 2 3 4 11 2" xfId="4035"/>
    <cellStyle name="Entrada 2 3 4 12" xfId="4036"/>
    <cellStyle name="Entrada 2 3 4 12 2" xfId="4037"/>
    <cellStyle name="Entrada 2 3 4 13" xfId="4038"/>
    <cellStyle name="Entrada 2 3 4 2" xfId="4039"/>
    <cellStyle name="Entrada 2 3 4 2 10" xfId="4040"/>
    <cellStyle name="Entrada 2 3 4 2 10 2" xfId="4041"/>
    <cellStyle name="Entrada 2 3 4 2 11" xfId="4042"/>
    <cellStyle name="Entrada 2 3 4 2 2" xfId="4043"/>
    <cellStyle name="Entrada 2 3 4 2 2 2" xfId="4044"/>
    <cellStyle name="Entrada 2 3 4 2 3" xfId="4045"/>
    <cellStyle name="Entrada 2 3 4 2 3 2" xfId="4046"/>
    <cellStyle name="Entrada 2 3 4 2 4" xfId="4047"/>
    <cellStyle name="Entrada 2 3 4 2 4 2" xfId="4048"/>
    <cellStyle name="Entrada 2 3 4 2 5" xfId="4049"/>
    <cellStyle name="Entrada 2 3 4 2 5 2" xfId="4050"/>
    <cellStyle name="Entrada 2 3 4 2 6" xfId="4051"/>
    <cellStyle name="Entrada 2 3 4 2 6 2" xfId="4052"/>
    <cellStyle name="Entrada 2 3 4 2 7" xfId="4053"/>
    <cellStyle name="Entrada 2 3 4 2 7 2" xfId="4054"/>
    <cellStyle name="Entrada 2 3 4 2 8" xfId="4055"/>
    <cellStyle name="Entrada 2 3 4 2 8 2" xfId="4056"/>
    <cellStyle name="Entrada 2 3 4 2 9" xfId="4057"/>
    <cellStyle name="Entrada 2 3 4 2 9 2" xfId="4058"/>
    <cellStyle name="Entrada 2 3 4 3" xfId="4059"/>
    <cellStyle name="Entrada 2 3 4 3 10" xfId="4060"/>
    <cellStyle name="Entrada 2 3 4 3 10 2" xfId="4061"/>
    <cellStyle name="Entrada 2 3 4 3 11" xfId="4062"/>
    <cellStyle name="Entrada 2 3 4 3 2" xfId="4063"/>
    <cellStyle name="Entrada 2 3 4 3 2 2" xfId="4064"/>
    <cellStyle name="Entrada 2 3 4 3 3" xfId="4065"/>
    <cellStyle name="Entrada 2 3 4 3 3 2" xfId="4066"/>
    <cellStyle name="Entrada 2 3 4 3 4" xfId="4067"/>
    <cellStyle name="Entrada 2 3 4 3 4 2" xfId="4068"/>
    <cellStyle name="Entrada 2 3 4 3 5" xfId="4069"/>
    <cellStyle name="Entrada 2 3 4 3 5 2" xfId="4070"/>
    <cellStyle name="Entrada 2 3 4 3 6" xfId="4071"/>
    <cellStyle name="Entrada 2 3 4 3 6 2" xfId="4072"/>
    <cellStyle name="Entrada 2 3 4 3 7" xfId="4073"/>
    <cellStyle name="Entrada 2 3 4 3 7 2" xfId="4074"/>
    <cellStyle name="Entrada 2 3 4 3 8" xfId="4075"/>
    <cellStyle name="Entrada 2 3 4 3 8 2" xfId="4076"/>
    <cellStyle name="Entrada 2 3 4 3 9" xfId="4077"/>
    <cellStyle name="Entrada 2 3 4 3 9 2" xfId="4078"/>
    <cellStyle name="Entrada 2 3 4 4" xfId="4079"/>
    <cellStyle name="Entrada 2 3 4 4 2" xfId="4080"/>
    <cellStyle name="Entrada 2 3 4 5" xfId="4081"/>
    <cellStyle name="Entrada 2 3 4 5 2" xfId="4082"/>
    <cellStyle name="Entrada 2 3 4 6" xfId="4083"/>
    <cellStyle name="Entrada 2 3 4 6 2" xfId="4084"/>
    <cellStyle name="Entrada 2 3 4 7" xfId="4085"/>
    <cellStyle name="Entrada 2 3 4 7 2" xfId="4086"/>
    <cellStyle name="Entrada 2 3 4 8" xfId="4087"/>
    <cellStyle name="Entrada 2 3 4 8 2" xfId="4088"/>
    <cellStyle name="Entrada 2 3 4 9" xfId="4089"/>
    <cellStyle name="Entrada 2 3 4 9 2" xfId="4090"/>
    <cellStyle name="Entrada 2 3 5" xfId="4091"/>
    <cellStyle name="Entrada 2 3 5 10" xfId="4092"/>
    <cellStyle name="Entrada 2 3 5 10 2" xfId="4093"/>
    <cellStyle name="Entrada 2 3 5 11" xfId="4094"/>
    <cellStyle name="Entrada 2 3 5 11 2" xfId="4095"/>
    <cellStyle name="Entrada 2 3 5 12" xfId="4096"/>
    <cellStyle name="Entrada 2 3 5 12 2" xfId="4097"/>
    <cellStyle name="Entrada 2 3 5 13" xfId="4098"/>
    <cellStyle name="Entrada 2 3 5 2" xfId="4099"/>
    <cellStyle name="Entrada 2 3 5 2 10" xfId="4100"/>
    <cellStyle name="Entrada 2 3 5 2 10 2" xfId="4101"/>
    <cellStyle name="Entrada 2 3 5 2 11" xfId="4102"/>
    <cellStyle name="Entrada 2 3 5 2 2" xfId="4103"/>
    <cellStyle name="Entrada 2 3 5 2 2 2" xfId="4104"/>
    <cellStyle name="Entrada 2 3 5 2 3" xfId="4105"/>
    <cellStyle name="Entrada 2 3 5 2 3 2" xfId="4106"/>
    <cellStyle name="Entrada 2 3 5 2 4" xfId="4107"/>
    <cellStyle name="Entrada 2 3 5 2 4 2" xfId="4108"/>
    <cellStyle name="Entrada 2 3 5 2 5" xfId="4109"/>
    <cellStyle name="Entrada 2 3 5 2 5 2" xfId="4110"/>
    <cellStyle name="Entrada 2 3 5 2 6" xfId="4111"/>
    <cellStyle name="Entrada 2 3 5 2 6 2" xfId="4112"/>
    <cellStyle name="Entrada 2 3 5 2 7" xfId="4113"/>
    <cellStyle name="Entrada 2 3 5 2 7 2" xfId="4114"/>
    <cellStyle name="Entrada 2 3 5 2 8" xfId="4115"/>
    <cellStyle name="Entrada 2 3 5 2 8 2" xfId="4116"/>
    <cellStyle name="Entrada 2 3 5 2 9" xfId="4117"/>
    <cellStyle name="Entrada 2 3 5 2 9 2" xfId="4118"/>
    <cellStyle name="Entrada 2 3 5 3" xfId="4119"/>
    <cellStyle name="Entrada 2 3 5 3 10" xfId="4120"/>
    <cellStyle name="Entrada 2 3 5 3 10 2" xfId="4121"/>
    <cellStyle name="Entrada 2 3 5 3 11" xfId="4122"/>
    <cellStyle name="Entrada 2 3 5 3 2" xfId="4123"/>
    <cellStyle name="Entrada 2 3 5 3 2 2" xfId="4124"/>
    <cellStyle name="Entrada 2 3 5 3 3" xfId="4125"/>
    <cellStyle name="Entrada 2 3 5 3 3 2" xfId="4126"/>
    <cellStyle name="Entrada 2 3 5 3 4" xfId="4127"/>
    <cellStyle name="Entrada 2 3 5 3 4 2" xfId="4128"/>
    <cellStyle name="Entrada 2 3 5 3 5" xfId="4129"/>
    <cellStyle name="Entrada 2 3 5 3 5 2" xfId="4130"/>
    <cellStyle name="Entrada 2 3 5 3 6" xfId="4131"/>
    <cellStyle name="Entrada 2 3 5 3 6 2" xfId="4132"/>
    <cellStyle name="Entrada 2 3 5 3 7" xfId="4133"/>
    <cellStyle name="Entrada 2 3 5 3 7 2" xfId="4134"/>
    <cellStyle name="Entrada 2 3 5 3 8" xfId="4135"/>
    <cellStyle name="Entrada 2 3 5 3 8 2" xfId="4136"/>
    <cellStyle name="Entrada 2 3 5 3 9" xfId="4137"/>
    <cellStyle name="Entrada 2 3 5 3 9 2" xfId="4138"/>
    <cellStyle name="Entrada 2 3 5 4" xfId="4139"/>
    <cellStyle name="Entrada 2 3 5 4 2" xfId="4140"/>
    <cellStyle name="Entrada 2 3 5 5" xfId="4141"/>
    <cellStyle name="Entrada 2 3 5 5 2" xfId="4142"/>
    <cellStyle name="Entrada 2 3 5 6" xfId="4143"/>
    <cellStyle name="Entrada 2 3 5 6 2" xfId="4144"/>
    <cellStyle name="Entrada 2 3 5 7" xfId="4145"/>
    <cellStyle name="Entrada 2 3 5 7 2" xfId="4146"/>
    <cellStyle name="Entrada 2 3 5 8" xfId="4147"/>
    <cellStyle name="Entrada 2 3 5 8 2" xfId="4148"/>
    <cellStyle name="Entrada 2 3 5 9" xfId="4149"/>
    <cellStyle name="Entrada 2 3 5 9 2" xfId="4150"/>
    <cellStyle name="Entrada 2 3 6" xfId="4151"/>
    <cellStyle name="Entrada 2 3 6 2" xfId="4152"/>
    <cellStyle name="Entrada 2 3 7" xfId="4153"/>
    <cellStyle name="Entrada 2 3 7 2" xfId="4154"/>
    <cellStyle name="Entrada 2 3 8" xfId="4155"/>
    <cellStyle name="Entrada 2 3 8 2" xfId="4156"/>
    <cellStyle name="Entrada 2 3 9" xfId="4157"/>
    <cellStyle name="Entrada 2 3 9 2" xfId="4158"/>
    <cellStyle name="Entrada 2 4" xfId="4159"/>
    <cellStyle name="Entrada 2 4 10" xfId="4160"/>
    <cellStyle name="Entrada 2 4 10 2" xfId="4161"/>
    <cellStyle name="Entrada 2 4 11" xfId="4162"/>
    <cellStyle name="Entrada 2 4 11 2" xfId="4163"/>
    <cellStyle name="Entrada 2 4 12" xfId="4164"/>
    <cellStyle name="Entrada 2 4 12 2" xfId="4165"/>
    <cellStyle name="Entrada 2 4 13" xfId="4166"/>
    <cellStyle name="Entrada 2 4 13 2" xfId="4167"/>
    <cellStyle name="Entrada 2 4 14" xfId="4168"/>
    <cellStyle name="Entrada 2 4 14 2" xfId="4169"/>
    <cellStyle name="Entrada 2 4 15" xfId="4170"/>
    <cellStyle name="Entrada 2 4 2" xfId="4171"/>
    <cellStyle name="Entrada 2 4 2 10" xfId="4172"/>
    <cellStyle name="Entrada 2 4 2 10 2" xfId="4173"/>
    <cellStyle name="Entrada 2 4 2 11" xfId="4174"/>
    <cellStyle name="Entrada 2 4 2 11 2" xfId="4175"/>
    <cellStyle name="Entrada 2 4 2 12" xfId="4176"/>
    <cellStyle name="Entrada 2 4 2 12 2" xfId="4177"/>
    <cellStyle name="Entrada 2 4 2 13" xfId="4178"/>
    <cellStyle name="Entrada 2 4 2 2" xfId="4179"/>
    <cellStyle name="Entrada 2 4 2 2 10" xfId="4180"/>
    <cellStyle name="Entrada 2 4 2 2 10 2" xfId="4181"/>
    <cellStyle name="Entrada 2 4 2 2 11" xfId="4182"/>
    <cellStyle name="Entrada 2 4 2 2 2" xfId="4183"/>
    <cellStyle name="Entrada 2 4 2 2 2 2" xfId="4184"/>
    <cellStyle name="Entrada 2 4 2 2 3" xfId="4185"/>
    <cellStyle name="Entrada 2 4 2 2 3 2" xfId="4186"/>
    <cellStyle name="Entrada 2 4 2 2 4" xfId="4187"/>
    <cellStyle name="Entrada 2 4 2 2 4 2" xfId="4188"/>
    <cellStyle name="Entrada 2 4 2 2 5" xfId="4189"/>
    <cellStyle name="Entrada 2 4 2 2 5 2" xfId="4190"/>
    <cellStyle name="Entrada 2 4 2 2 6" xfId="4191"/>
    <cellStyle name="Entrada 2 4 2 2 6 2" xfId="4192"/>
    <cellStyle name="Entrada 2 4 2 2 7" xfId="4193"/>
    <cellStyle name="Entrada 2 4 2 2 7 2" xfId="4194"/>
    <cellStyle name="Entrada 2 4 2 2 8" xfId="4195"/>
    <cellStyle name="Entrada 2 4 2 2 8 2" xfId="4196"/>
    <cellStyle name="Entrada 2 4 2 2 9" xfId="4197"/>
    <cellStyle name="Entrada 2 4 2 2 9 2" xfId="4198"/>
    <cellStyle name="Entrada 2 4 2 3" xfId="4199"/>
    <cellStyle name="Entrada 2 4 2 3 10" xfId="4200"/>
    <cellStyle name="Entrada 2 4 2 3 10 2" xfId="4201"/>
    <cellStyle name="Entrada 2 4 2 3 11" xfId="4202"/>
    <cellStyle name="Entrada 2 4 2 3 2" xfId="4203"/>
    <cellStyle name="Entrada 2 4 2 3 2 2" xfId="4204"/>
    <cellStyle name="Entrada 2 4 2 3 3" xfId="4205"/>
    <cellStyle name="Entrada 2 4 2 3 3 2" xfId="4206"/>
    <cellStyle name="Entrada 2 4 2 3 4" xfId="4207"/>
    <cellStyle name="Entrada 2 4 2 3 4 2" xfId="4208"/>
    <cellStyle name="Entrada 2 4 2 3 5" xfId="4209"/>
    <cellStyle name="Entrada 2 4 2 3 5 2" xfId="4210"/>
    <cellStyle name="Entrada 2 4 2 3 6" xfId="4211"/>
    <cellStyle name="Entrada 2 4 2 3 6 2" xfId="4212"/>
    <cellStyle name="Entrada 2 4 2 3 7" xfId="4213"/>
    <cellStyle name="Entrada 2 4 2 3 7 2" xfId="4214"/>
    <cellStyle name="Entrada 2 4 2 3 8" xfId="4215"/>
    <cellStyle name="Entrada 2 4 2 3 8 2" xfId="4216"/>
    <cellStyle name="Entrada 2 4 2 3 9" xfId="4217"/>
    <cellStyle name="Entrada 2 4 2 3 9 2" xfId="4218"/>
    <cellStyle name="Entrada 2 4 2 4" xfId="4219"/>
    <cellStyle name="Entrada 2 4 2 4 2" xfId="4220"/>
    <cellStyle name="Entrada 2 4 2 5" xfId="4221"/>
    <cellStyle name="Entrada 2 4 2 5 2" xfId="4222"/>
    <cellStyle name="Entrada 2 4 2 6" xfId="4223"/>
    <cellStyle name="Entrada 2 4 2 6 2" xfId="4224"/>
    <cellStyle name="Entrada 2 4 2 7" xfId="4225"/>
    <cellStyle name="Entrada 2 4 2 7 2" xfId="4226"/>
    <cellStyle name="Entrada 2 4 2 8" xfId="4227"/>
    <cellStyle name="Entrada 2 4 2 8 2" xfId="4228"/>
    <cellStyle name="Entrada 2 4 2 9" xfId="4229"/>
    <cellStyle name="Entrada 2 4 2 9 2" xfId="4230"/>
    <cellStyle name="Entrada 2 4 3" xfId="4231"/>
    <cellStyle name="Entrada 2 4 3 10" xfId="4232"/>
    <cellStyle name="Entrada 2 4 3 10 2" xfId="4233"/>
    <cellStyle name="Entrada 2 4 3 11" xfId="4234"/>
    <cellStyle name="Entrada 2 4 3 11 2" xfId="4235"/>
    <cellStyle name="Entrada 2 4 3 12" xfId="4236"/>
    <cellStyle name="Entrada 2 4 3 12 2" xfId="4237"/>
    <cellStyle name="Entrada 2 4 3 13" xfId="4238"/>
    <cellStyle name="Entrada 2 4 3 2" xfId="4239"/>
    <cellStyle name="Entrada 2 4 3 2 10" xfId="4240"/>
    <cellStyle name="Entrada 2 4 3 2 10 2" xfId="4241"/>
    <cellStyle name="Entrada 2 4 3 2 11" xfId="4242"/>
    <cellStyle name="Entrada 2 4 3 2 2" xfId="4243"/>
    <cellStyle name="Entrada 2 4 3 2 2 2" xfId="4244"/>
    <cellStyle name="Entrada 2 4 3 2 3" xfId="4245"/>
    <cellStyle name="Entrada 2 4 3 2 3 2" xfId="4246"/>
    <cellStyle name="Entrada 2 4 3 2 4" xfId="4247"/>
    <cellStyle name="Entrada 2 4 3 2 4 2" xfId="4248"/>
    <cellStyle name="Entrada 2 4 3 2 5" xfId="4249"/>
    <cellStyle name="Entrada 2 4 3 2 5 2" xfId="4250"/>
    <cellStyle name="Entrada 2 4 3 2 6" xfId="4251"/>
    <cellStyle name="Entrada 2 4 3 2 6 2" xfId="4252"/>
    <cellStyle name="Entrada 2 4 3 2 7" xfId="4253"/>
    <cellStyle name="Entrada 2 4 3 2 7 2" xfId="4254"/>
    <cellStyle name="Entrada 2 4 3 2 8" xfId="4255"/>
    <cellStyle name="Entrada 2 4 3 2 8 2" xfId="4256"/>
    <cellStyle name="Entrada 2 4 3 2 9" xfId="4257"/>
    <cellStyle name="Entrada 2 4 3 2 9 2" xfId="4258"/>
    <cellStyle name="Entrada 2 4 3 3" xfId="4259"/>
    <cellStyle name="Entrada 2 4 3 3 10" xfId="4260"/>
    <cellStyle name="Entrada 2 4 3 3 10 2" xfId="4261"/>
    <cellStyle name="Entrada 2 4 3 3 11" xfId="4262"/>
    <cellStyle name="Entrada 2 4 3 3 2" xfId="4263"/>
    <cellStyle name="Entrada 2 4 3 3 2 2" xfId="4264"/>
    <cellStyle name="Entrada 2 4 3 3 3" xfId="4265"/>
    <cellStyle name="Entrada 2 4 3 3 3 2" xfId="4266"/>
    <cellStyle name="Entrada 2 4 3 3 4" xfId="4267"/>
    <cellStyle name="Entrada 2 4 3 3 4 2" xfId="4268"/>
    <cellStyle name="Entrada 2 4 3 3 5" xfId="4269"/>
    <cellStyle name="Entrada 2 4 3 3 5 2" xfId="4270"/>
    <cellStyle name="Entrada 2 4 3 3 6" xfId="4271"/>
    <cellStyle name="Entrada 2 4 3 3 6 2" xfId="4272"/>
    <cellStyle name="Entrada 2 4 3 3 7" xfId="4273"/>
    <cellStyle name="Entrada 2 4 3 3 7 2" xfId="4274"/>
    <cellStyle name="Entrada 2 4 3 3 8" xfId="4275"/>
    <cellStyle name="Entrada 2 4 3 3 8 2" xfId="4276"/>
    <cellStyle name="Entrada 2 4 3 3 9" xfId="4277"/>
    <cellStyle name="Entrada 2 4 3 3 9 2" xfId="4278"/>
    <cellStyle name="Entrada 2 4 3 4" xfId="4279"/>
    <cellStyle name="Entrada 2 4 3 4 2" xfId="4280"/>
    <cellStyle name="Entrada 2 4 3 5" xfId="4281"/>
    <cellStyle name="Entrada 2 4 3 5 2" xfId="4282"/>
    <cellStyle name="Entrada 2 4 3 6" xfId="4283"/>
    <cellStyle name="Entrada 2 4 3 6 2" xfId="4284"/>
    <cellStyle name="Entrada 2 4 3 7" xfId="4285"/>
    <cellStyle name="Entrada 2 4 3 7 2" xfId="4286"/>
    <cellStyle name="Entrada 2 4 3 8" xfId="4287"/>
    <cellStyle name="Entrada 2 4 3 8 2" xfId="4288"/>
    <cellStyle name="Entrada 2 4 3 9" xfId="4289"/>
    <cellStyle name="Entrada 2 4 3 9 2" xfId="4290"/>
    <cellStyle name="Entrada 2 4 4" xfId="4291"/>
    <cellStyle name="Entrada 2 4 4 10" xfId="4292"/>
    <cellStyle name="Entrada 2 4 4 10 2" xfId="4293"/>
    <cellStyle name="Entrada 2 4 4 11" xfId="4294"/>
    <cellStyle name="Entrada 2 4 4 2" xfId="4295"/>
    <cellStyle name="Entrada 2 4 4 2 2" xfId="4296"/>
    <cellStyle name="Entrada 2 4 4 3" xfId="4297"/>
    <cellStyle name="Entrada 2 4 4 3 2" xfId="4298"/>
    <cellStyle name="Entrada 2 4 4 4" xfId="4299"/>
    <cellStyle name="Entrada 2 4 4 4 2" xfId="4300"/>
    <cellStyle name="Entrada 2 4 4 5" xfId="4301"/>
    <cellStyle name="Entrada 2 4 4 5 2" xfId="4302"/>
    <cellStyle name="Entrada 2 4 4 6" xfId="4303"/>
    <cellStyle name="Entrada 2 4 4 6 2" xfId="4304"/>
    <cellStyle name="Entrada 2 4 4 7" xfId="4305"/>
    <cellStyle name="Entrada 2 4 4 7 2" xfId="4306"/>
    <cellStyle name="Entrada 2 4 4 8" xfId="4307"/>
    <cellStyle name="Entrada 2 4 4 8 2" xfId="4308"/>
    <cellStyle name="Entrada 2 4 4 9" xfId="4309"/>
    <cellStyle name="Entrada 2 4 4 9 2" xfId="4310"/>
    <cellStyle name="Entrada 2 4 5" xfId="4311"/>
    <cellStyle name="Entrada 2 4 5 10" xfId="4312"/>
    <cellStyle name="Entrada 2 4 5 10 2" xfId="4313"/>
    <cellStyle name="Entrada 2 4 5 11" xfId="4314"/>
    <cellStyle name="Entrada 2 4 5 2" xfId="4315"/>
    <cellStyle name="Entrada 2 4 5 2 2" xfId="4316"/>
    <cellStyle name="Entrada 2 4 5 3" xfId="4317"/>
    <cellStyle name="Entrada 2 4 5 3 2" xfId="4318"/>
    <cellStyle name="Entrada 2 4 5 4" xfId="4319"/>
    <cellStyle name="Entrada 2 4 5 4 2" xfId="4320"/>
    <cellStyle name="Entrada 2 4 5 5" xfId="4321"/>
    <cellStyle name="Entrada 2 4 5 5 2" xfId="4322"/>
    <cellStyle name="Entrada 2 4 5 6" xfId="4323"/>
    <cellStyle name="Entrada 2 4 5 6 2" xfId="4324"/>
    <cellStyle name="Entrada 2 4 5 7" xfId="4325"/>
    <cellStyle name="Entrada 2 4 5 7 2" xfId="4326"/>
    <cellStyle name="Entrada 2 4 5 8" xfId="4327"/>
    <cellStyle name="Entrada 2 4 5 8 2" xfId="4328"/>
    <cellStyle name="Entrada 2 4 5 9" xfId="4329"/>
    <cellStyle name="Entrada 2 4 5 9 2" xfId="4330"/>
    <cellStyle name="Entrada 2 4 6" xfId="4331"/>
    <cellStyle name="Entrada 2 4 6 2" xfId="4332"/>
    <cellStyle name="Entrada 2 4 7" xfId="4333"/>
    <cellStyle name="Entrada 2 4 7 2" xfId="4334"/>
    <cellStyle name="Entrada 2 4 8" xfId="4335"/>
    <cellStyle name="Entrada 2 4 8 2" xfId="4336"/>
    <cellStyle name="Entrada 2 4 9" xfId="4337"/>
    <cellStyle name="Entrada 2 4 9 2" xfId="4338"/>
    <cellStyle name="Entrada 2 5" xfId="4339"/>
    <cellStyle name="Entrada 2 5 10" xfId="4340"/>
    <cellStyle name="Entrada 2 5 10 2" xfId="4341"/>
    <cellStyle name="Entrada 2 5 11" xfId="4342"/>
    <cellStyle name="Entrada 2 5 11 2" xfId="4343"/>
    <cellStyle name="Entrada 2 5 12" xfId="4344"/>
    <cellStyle name="Entrada 2 5 12 2" xfId="4345"/>
    <cellStyle name="Entrada 2 5 13" xfId="4346"/>
    <cellStyle name="Entrada 2 5 13 2" xfId="4347"/>
    <cellStyle name="Entrada 2 5 14" xfId="4348"/>
    <cellStyle name="Entrada 2 5 14 2" xfId="4349"/>
    <cellStyle name="Entrada 2 5 15" xfId="4350"/>
    <cellStyle name="Entrada 2 5 2" xfId="4351"/>
    <cellStyle name="Entrada 2 5 2 10" xfId="4352"/>
    <cellStyle name="Entrada 2 5 2 10 2" xfId="4353"/>
    <cellStyle name="Entrada 2 5 2 11" xfId="4354"/>
    <cellStyle name="Entrada 2 5 2 11 2" xfId="4355"/>
    <cellStyle name="Entrada 2 5 2 12" xfId="4356"/>
    <cellStyle name="Entrada 2 5 2 12 2" xfId="4357"/>
    <cellStyle name="Entrada 2 5 2 13" xfId="4358"/>
    <cellStyle name="Entrada 2 5 2 2" xfId="4359"/>
    <cellStyle name="Entrada 2 5 2 2 10" xfId="4360"/>
    <cellStyle name="Entrada 2 5 2 2 10 2" xfId="4361"/>
    <cellStyle name="Entrada 2 5 2 2 11" xfId="4362"/>
    <cellStyle name="Entrada 2 5 2 2 2" xfId="4363"/>
    <cellStyle name="Entrada 2 5 2 2 2 2" xfId="4364"/>
    <cellStyle name="Entrada 2 5 2 2 3" xfId="4365"/>
    <cellStyle name="Entrada 2 5 2 2 3 2" xfId="4366"/>
    <cellStyle name="Entrada 2 5 2 2 4" xfId="4367"/>
    <cellStyle name="Entrada 2 5 2 2 4 2" xfId="4368"/>
    <cellStyle name="Entrada 2 5 2 2 5" xfId="4369"/>
    <cellStyle name="Entrada 2 5 2 2 5 2" xfId="4370"/>
    <cellStyle name="Entrada 2 5 2 2 6" xfId="4371"/>
    <cellStyle name="Entrada 2 5 2 2 6 2" xfId="4372"/>
    <cellStyle name="Entrada 2 5 2 2 7" xfId="4373"/>
    <cellStyle name="Entrada 2 5 2 2 7 2" xfId="4374"/>
    <cellStyle name="Entrada 2 5 2 2 8" xfId="4375"/>
    <cellStyle name="Entrada 2 5 2 2 8 2" xfId="4376"/>
    <cellStyle name="Entrada 2 5 2 2 9" xfId="4377"/>
    <cellStyle name="Entrada 2 5 2 2 9 2" xfId="4378"/>
    <cellStyle name="Entrada 2 5 2 3" xfId="4379"/>
    <cellStyle name="Entrada 2 5 2 3 10" xfId="4380"/>
    <cellStyle name="Entrada 2 5 2 3 10 2" xfId="4381"/>
    <cellStyle name="Entrada 2 5 2 3 11" xfId="4382"/>
    <cellStyle name="Entrada 2 5 2 3 2" xfId="4383"/>
    <cellStyle name="Entrada 2 5 2 3 2 2" xfId="4384"/>
    <cellStyle name="Entrada 2 5 2 3 3" xfId="4385"/>
    <cellStyle name="Entrada 2 5 2 3 3 2" xfId="4386"/>
    <cellStyle name="Entrada 2 5 2 3 4" xfId="4387"/>
    <cellStyle name="Entrada 2 5 2 3 4 2" xfId="4388"/>
    <cellStyle name="Entrada 2 5 2 3 5" xfId="4389"/>
    <cellStyle name="Entrada 2 5 2 3 5 2" xfId="4390"/>
    <cellStyle name="Entrada 2 5 2 3 6" xfId="4391"/>
    <cellStyle name="Entrada 2 5 2 3 6 2" xfId="4392"/>
    <cellStyle name="Entrada 2 5 2 3 7" xfId="4393"/>
    <cellStyle name="Entrada 2 5 2 3 7 2" xfId="4394"/>
    <cellStyle name="Entrada 2 5 2 3 8" xfId="4395"/>
    <cellStyle name="Entrada 2 5 2 3 8 2" xfId="4396"/>
    <cellStyle name="Entrada 2 5 2 3 9" xfId="4397"/>
    <cellStyle name="Entrada 2 5 2 3 9 2" xfId="4398"/>
    <cellStyle name="Entrada 2 5 2 4" xfId="4399"/>
    <cellStyle name="Entrada 2 5 2 4 2" xfId="4400"/>
    <cellStyle name="Entrada 2 5 2 5" xfId="4401"/>
    <cellStyle name="Entrada 2 5 2 5 2" xfId="4402"/>
    <cellStyle name="Entrada 2 5 2 6" xfId="4403"/>
    <cellStyle name="Entrada 2 5 2 6 2" xfId="4404"/>
    <cellStyle name="Entrada 2 5 2 7" xfId="4405"/>
    <cellStyle name="Entrada 2 5 2 7 2" xfId="4406"/>
    <cellStyle name="Entrada 2 5 2 8" xfId="4407"/>
    <cellStyle name="Entrada 2 5 2 8 2" xfId="4408"/>
    <cellStyle name="Entrada 2 5 2 9" xfId="4409"/>
    <cellStyle name="Entrada 2 5 2 9 2" xfId="4410"/>
    <cellStyle name="Entrada 2 5 3" xfId="4411"/>
    <cellStyle name="Entrada 2 5 3 10" xfId="4412"/>
    <cellStyle name="Entrada 2 5 3 10 2" xfId="4413"/>
    <cellStyle name="Entrada 2 5 3 11" xfId="4414"/>
    <cellStyle name="Entrada 2 5 3 11 2" xfId="4415"/>
    <cellStyle name="Entrada 2 5 3 12" xfId="4416"/>
    <cellStyle name="Entrada 2 5 3 12 2" xfId="4417"/>
    <cellStyle name="Entrada 2 5 3 13" xfId="4418"/>
    <cellStyle name="Entrada 2 5 3 2" xfId="4419"/>
    <cellStyle name="Entrada 2 5 3 2 10" xfId="4420"/>
    <cellStyle name="Entrada 2 5 3 2 10 2" xfId="4421"/>
    <cellStyle name="Entrada 2 5 3 2 11" xfId="4422"/>
    <cellStyle name="Entrada 2 5 3 2 2" xfId="4423"/>
    <cellStyle name="Entrada 2 5 3 2 2 2" xfId="4424"/>
    <cellStyle name="Entrada 2 5 3 2 3" xfId="4425"/>
    <cellStyle name="Entrada 2 5 3 2 3 2" xfId="4426"/>
    <cellStyle name="Entrada 2 5 3 2 4" xfId="4427"/>
    <cellStyle name="Entrada 2 5 3 2 4 2" xfId="4428"/>
    <cellStyle name="Entrada 2 5 3 2 5" xfId="4429"/>
    <cellStyle name="Entrada 2 5 3 2 5 2" xfId="4430"/>
    <cellStyle name="Entrada 2 5 3 2 6" xfId="4431"/>
    <cellStyle name="Entrada 2 5 3 2 6 2" xfId="4432"/>
    <cellStyle name="Entrada 2 5 3 2 7" xfId="4433"/>
    <cellStyle name="Entrada 2 5 3 2 7 2" xfId="4434"/>
    <cellStyle name="Entrada 2 5 3 2 8" xfId="4435"/>
    <cellStyle name="Entrada 2 5 3 2 8 2" xfId="4436"/>
    <cellStyle name="Entrada 2 5 3 2 9" xfId="4437"/>
    <cellStyle name="Entrada 2 5 3 2 9 2" xfId="4438"/>
    <cellStyle name="Entrada 2 5 3 3" xfId="4439"/>
    <cellStyle name="Entrada 2 5 3 3 10" xfId="4440"/>
    <cellStyle name="Entrada 2 5 3 3 10 2" xfId="4441"/>
    <cellStyle name="Entrada 2 5 3 3 11" xfId="4442"/>
    <cellStyle name="Entrada 2 5 3 3 2" xfId="4443"/>
    <cellStyle name="Entrada 2 5 3 3 2 2" xfId="4444"/>
    <cellStyle name="Entrada 2 5 3 3 3" xfId="4445"/>
    <cellStyle name="Entrada 2 5 3 3 3 2" xfId="4446"/>
    <cellStyle name="Entrada 2 5 3 3 4" xfId="4447"/>
    <cellStyle name="Entrada 2 5 3 3 4 2" xfId="4448"/>
    <cellStyle name="Entrada 2 5 3 3 5" xfId="4449"/>
    <cellStyle name="Entrada 2 5 3 3 5 2" xfId="4450"/>
    <cellStyle name="Entrada 2 5 3 3 6" xfId="4451"/>
    <cellStyle name="Entrada 2 5 3 3 6 2" xfId="4452"/>
    <cellStyle name="Entrada 2 5 3 3 7" xfId="4453"/>
    <cellStyle name="Entrada 2 5 3 3 7 2" xfId="4454"/>
    <cellStyle name="Entrada 2 5 3 3 8" xfId="4455"/>
    <cellStyle name="Entrada 2 5 3 3 8 2" xfId="4456"/>
    <cellStyle name="Entrada 2 5 3 3 9" xfId="4457"/>
    <cellStyle name="Entrada 2 5 3 3 9 2" xfId="4458"/>
    <cellStyle name="Entrada 2 5 3 4" xfId="4459"/>
    <cellStyle name="Entrada 2 5 3 4 2" xfId="4460"/>
    <cellStyle name="Entrada 2 5 3 5" xfId="4461"/>
    <cellStyle name="Entrada 2 5 3 5 2" xfId="4462"/>
    <cellStyle name="Entrada 2 5 3 6" xfId="4463"/>
    <cellStyle name="Entrada 2 5 3 6 2" xfId="4464"/>
    <cellStyle name="Entrada 2 5 3 7" xfId="4465"/>
    <cellStyle name="Entrada 2 5 3 7 2" xfId="4466"/>
    <cellStyle name="Entrada 2 5 3 8" xfId="4467"/>
    <cellStyle name="Entrada 2 5 3 8 2" xfId="4468"/>
    <cellStyle name="Entrada 2 5 3 9" xfId="4469"/>
    <cellStyle name="Entrada 2 5 3 9 2" xfId="4470"/>
    <cellStyle name="Entrada 2 5 4" xfId="4471"/>
    <cellStyle name="Entrada 2 5 4 10" xfId="4472"/>
    <cellStyle name="Entrada 2 5 4 10 2" xfId="4473"/>
    <cellStyle name="Entrada 2 5 4 11" xfId="4474"/>
    <cellStyle name="Entrada 2 5 4 2" xfId="4475"/>
    <cellStyle name="Entrada 2 5 4 2 2" xfId="4476"/>
    <cellStyle name="Entrada 2 5 4 3" xfId="4477"/>
    <cellStyle name="Entrada 2 5 4 3 2" xfId="4478"/>
    <cellStyle name="Entrada 2 5 4 4" xfId="4479"/>
    <cellStyle name="Entrada 2 5 4 4 2" xfId="4480"/>
    <cellStyle name="Entrada 2 5 4 5" xfId="4481"/>
    <cellStyle name="Entrada 2 5 4 5 2" xfId="4482"/>
    <cellStyle name="Entrada 2 5 4 6" xfId="4483"/>
    <cellStyle name="Entrada 2 5 4 6 2" xfId="4484"/>
    <cellStyle name="Entrada 2 5 4 7" xfId="4485"/>
    <cellStyle name="Entrada 2 5 4 7 2" xfId="4486"/>
    <cellStyle name="Entrada 2 5 4 8" xfId="4487"/>
    <cellStyle name="Entrada 2 5 4 8 2" xfId="4488"/>
    <cellStyle name="Entrada 2 5 4 9" xfId="4489"/>
    <cellStyle name="Entrada 2 5 4 9 2" xfId="4490"/>
    <cellStyle name="Entrada 2 5 5" xfId="4491"/>
    <cellStyle name="Entrada 2 5 5 10" xfId="4492"/>
    <cellStyle name="Entrada 2 5 5 10 2" xfId="4493"/>
    <cellStyle name="Entrada 2 5 5 11" xfId="4494"/>
    <cellStyle name="Entrada 2 5 5 2" xfId="4495"/>
    <cellStyle name="Entrada 2 5 5 2 2" xfId="4496"/>
    <cellStyle name="Entrada 2 5 5 3" xfId="4497"/>
    <cellStyle name="Entrada 2 5 5 3 2" xfId="4498"/>
    <cellStyle name="Entrada 2 5 5 4" xfId="4499"/>
    <cellStyle name="Entrada 2 5 5 4 2" xfId="4500"/>
    <cellStyle name="Entrada 2 5 5 5" xfId="4501"/>
    <cellStyle name="Entrada 2 5 5 5 2" xfId="4502"/>
    <cellStyle name="Entrada 2 5 5 6" xfId="4503"/>
    <cellStyle name="Entrada 2 5 5 6 2" xfId="4504"/>
    <cellStyle name="Entrada 2 5 5 7" xfId="4505"/>
    <cellStyle name="Entrada 2 5 5 7 2" xfId="4506"/>
    <cellStyle name="Entrada 2 5 5 8" xfId="4507"/>
    <cellStyle name="Entrada 2 5 5 8 2" xfId="4508"/>
    <cellStyle name="Entrada 2 5 5 9" xfId="4509"/>
    <cellStyle name="Entrada 2 5 5 9 2" xfId="4510"/>
    <cellStyle name="Entrada 2 5 6" xfId="4511"/>
    <cellStyle name="Entrada 2 5 6 2" xfId="4512"/>
    <cellStyle name="Entrada 2 5 7" xfId="4513"/>
    <cellStyle name="Entrada 2 5 7 2" xfId="4514"/>
    <cellStyle name="Entrada 2 5 8" xfId="4515"/>
    <cellStyle name="Entrada 2 5 8 2" xfId="4516"/>
    <cellStyle name="Entrada 2 5 9" xfId="4517"/>
    <cellStyle name="Entrada 2 5 9 2" xfId="4518"/>
    <cellStyle name="Entrada 2 6" xfId="4519"/>
    <cellStyle name="Entrada 2 6 10" xfId="4520"/>
    <cellStyle name="Entrada 2 6 10 2" xfId="4521"/>
    <cellStyle name="Entrada 2 6 11" xfId="4522"/>
    <cellStyle name="Entrada 2 6 11 2" xfId="4523"/>
    <cellStyle name="Entrada 2 6 12" xfId="4524"/>
    <cellStyle name="Entrada 2 6 12 2" xfId="4525"/>
    <cellStyle name="Entrada 2 6 13" xfId="4526"/>
    <cellStyle name="Entrada 2 6 13 2" xfId="4527"/>
    <cellStyle name="Entrada 2 6 14" xfId="4528"/>
    <cellStyle name="Entrada 2 6 14 2" xfId="4529"/>
    <cellStyle name="Entrada 2 6 15" xfId="4530"/>
    <cellStyle name="Entrada 2 6 2" xfId="4531"/>
    <cellStyle name="Entrada 2 6 2 10" xfId="4532"/>
    <cellStyle name="Entrada 2 6 2 10 2" xfId="4533"/>
    <cellStyle name="Entrada 2 6 2 11" xfId="4534"/>
    <cellStyle name="Entrada 2 6 2 11 2" xfId="4535"/>
    <cellStyle name="Entrada 2 6 2 12" xfId="4536"/>
    <cellStyle name="Entrada 2 6 2 12 2" xfId="4537"/>
    <cellStyle name="Entrada 2 6 2 13" xfId="4538"/>
    <cellStyle name="Entrada 2 6 2 2" xfId="4539"/>
    <cellStyle name="Entrada 2 6 2 2 10" xfId="4540"/>
    <cellStyle name="Entrada 2 6 2 2 10 2" xfId="4541"/>
    <cellStyle name="Entrada 2 6 2 2 11" xfId="4542"/>
    <cellStyle name="Entrada 2 6 2 2 2" xfId="4543"/>
    <cellStyle name="Entrada 2 6 2 2 2 2" xfId="4544"/>
    <cellStyle name="Entrada 2 6 2 2 3" xfId="4545"/>
    <cellStyle name="Entrada 2 6 2 2 3 2" xfId="4546"/>
    <cellStyle name="Entrada 2 6 2 2 4" xfId="4547"/>
    <cellStyle name="Entrada 2 6 2 2 4 2" xfId="4548"/>
    <cellStyle name="Entrada 2 6 2 2 5" xfId="4549"/>
    <cellStyle name="Entrada 2 6 2 2 5 2" xfId="4550"/>
    <cellStyle name="Entrada 2 6 2 2 6" xfId="4551"/>
    <cellStyle name="Entrada 2 6 2 2 6 2" xfId="4552"/>
    <cellStyle name="Entrada 2 6 2 2 7" xfId="4553"/>
    <cellStyle name="Entrada 2 6 2 2 7 2" xfId="4554"/>
    <cellStyle name="Entrada 2 6 2 2 8" xfId="4555"/>
    <cellStyle name="Entrada 2 6 2 2 8 2" xfId="4556"/>
    <cellStyle name="Entrada 2 6 2 2 9" xfId="4557"/>
    <cellStyle name="Entrada 2 6 2 2 9 2" xfId="4558"/>
    <cellStyle name="Entrada 2 6 2 3" xfId="4559"/>
    <cellStyle name="Entrada 2 6 2 3 10" xfId="4560"/>
    <cellStyle name="Entrada 2 6 2 3 10 2" xfId="4561"/>
    <cellStyle name="Entrada 2 6 2 3 11" xfId="4562"/>
    <cellStyle name="Entrada 2 6 2 3 2" xfId="4563"/>
    <cellStyle name="Entrada 2 6 2 3 2 2" xfId="4564"/>
    <cellStyle name="Entrada 2 6 2 3 3" xfId="4565"/>
    <cellStyle name="Entrada 2 6 2 3 3 2" xfId="4566"/>
    <cellStyle name="Entrada 2 6 2 3 4" xfId="4567"/>
    <cellStyle name="Entrada 2 6 2 3 4 2" xfId="4568"/>
    <cellStyle name="Entrada 2 6 2 3 5" xfId="4569"/>
    <cellStyle name="Entrada 2 6 2 3 5 2" xfId="4570"/>
    <cellStyle name="Entrada 2 6 2 3 6" xfId="4571"/>
    <cellStyle name="Entrada 2 6 2 3 6 2" xfId="4572"/>
    <cellStyle name="Entrada 2 6 2 3 7" xfId="4573"/>
    <cellStyle name="Entrada 2 6 2 3 7 2" xfId="4574"/>
    <cellStyle name="Entrada 2 6 2 3 8" xfId="4575"/>
    <cellStyle name="Entrada 2 6 2 3 8 2" xfId="4576"/>
    <cellStyle name="Entrada 2 6 2 3 9" xfId="4577"/>
    <cellStyle name="Entrada 2 6 2 3 9 2" xfId="4578"/>
    <cellStyle name="Entrada 2 6 2 4" xfId="4579"/>
    <cellStyle name="Entrada 2 6 2 4 2" xfId="4580"/>
    <cellStyle name="Entrada 2 6 2 5" xfId="4581"/>
    <cellStyle name="Entrada 2 6 2 5 2" xfId="4582"/>
    <cellStyle name="Entrada 2 6 2 6" xfId="4583"/>
    <cellStyle name="Entrada 2 6 2 6 2" xfId="4584"/>
    <cellStyle name="Entrada 2 6 2 7" xfId="4585"/>
    <cellStyle name="Entrada 2 6 2 7 2" xfId="4586"/>
    <cellStyle name="Entrada 2 6 2 8" xfId="4587"/>
    <cellStyle name="Entrada 2 6 2 8 2" xfId="4588"/>
    <cellStyle name="Entrada 2 6 2 9" xfId="4589"/>
    <cellStyle name="Entrada 2 6 2 9 2" xfId="4590"/>
    <cellStyle name="Entrada 2 6 3" xfId="4591"/>
    <cellStyle name="Entrada 2 6 3 10" xfId="4592"/>
    <cellStyle name="Entrada 2 6 3 10 2" xfId="4593"/>
    <cellStyle name="Entrada 2 6 3 11" xfId="4594"/>
    <cellStyle name="Entrada 2 6 3 11 2" xfId="4595"/>
    <cellStyle name="Entrada 2 6 3 12" xfId="4596"/>
    <cellStyle name="Entrada 2 6 3 12 2" xfId="4597"/>
    <cellStyle name="Entrada 2 6 3 13" xfId="4598"/>
    <cellStyle name="Entrada 2 6 3 2" xfId="4599"/>
    <cellStyle name="Entrada 2 6 3 2 10" xfId="4600"/>
    <cellStyle name="Entrada 2 6 3 2 10 2" xfId="4601"/>
    <cellStyle name="Entrada 2 6 3 2 11" xfId="4602"/>
    <cellStyle name="Entrada 2 6 3 2 2" xfId="4603"/>
    <cellStyle name="Entrada 2 6 3 2 2 2" xfId="4604"/>
    <cellStyle name="Entrada 2 6 3 2 3" xfId="4605"/>
    <cellStyle name="Entrada 2 6 3 2 3 2" xfId="4606"/>
    <cellStyle name="Entrada 2 6 3 2 4" xfId="4607"/>
    <cellStyle name="Entrada 2 6 3 2 4 2" xfId="4608"/>
    <cellStyle name="Entrada 2 6 3 2 5" xfId="4609"/>
    <cellStyle name="Entrada 2 6 3 2 5 2" xfId="4610"/>
    <cellStyle name="Entrada 2 6 3 2 6" xfId="4611"/>
    <cellStyle name="Entrada 2 6 3 2 6 2" xfId="4612"/>
    <cellStyle name="Entrada 2 6 3 2 7" xfId="4613"/>
    <cellStyle name="Entrada 2 6 3 2 7 2" xfId="4614"/>
    <cellStyle name="Entrada 2 6 3 2 8" xfId="4615"/>
    <cellStyle name="Entrada 2 6 3 2 8 2" xfId="4616"/>
    <cellStyle name="Entrada 2 6 3 2 9" xfId="4617"/>
    <cellStyle name="Entrada 2 6 3 2 9 2" xfId="4618"/>
    <cellStyle name="Entrada 2 6 3 3" xfId="4619"/>
    <cellStyle name="Entrada 2 6 3 3 10" xfId="4620"/>
    <cellStyle name="Entrada 2 6 3 3 10 2" xfId="4621"/>
    <cellStyle name="Entrada 2 6 3 3 11" xfId="4622"/>
    <cellStyle name="Entrada 2 6 3 3 2" xfId="4623"/>
    <cellStyle name="Entrada 2 6 3 3 2 2" xfId="4624"/>
    <cellStyle name="Entrada 2 6 3 3 3" xfId="4625"/>
    <cellStyle name="Entrada 2 6 3 3 3 2" xfId="4626"/>
    <cellStyle name="Entrada 2 6 3 3 4" xfId="4627"/>
    <cellStyle name="Entrada 2 6 3 3 4 2" xfId="4628"/>
    <cellStyle name="Entrada 2 6 3 3 5" xfId="4629"/>
    <cellStyle name="Entrada 2 6 3 3 5 2" xfId="4630"/>
    <cellStyle name="Entrada 2 6 3 3 6" xfId="4631"/>
    <cellStyle name="Entrada 2 6 3 3 6 2" xfId="4632"/>
    <cellStyle name="Entrada 2 6 3 3 7" xfId="4633"/>
    <cellStyle name="Entrada 2 6 3 3 7 2" xfId="4634"/>
    <cellStyle name="Entrada 2 6 3 3 8" xfId="4635"/>
    <cellStyle name="Entrada 2 6 3 3 8 2" xfId="4636"/>
    <cellStyle name="Entrada 2 6 3 3 9" xfId="4637"/>
    <cellStyle name="Entrada 2 6 3 3 9 2" xfId="4638"/>
    <cellStyle name="Entrada 2 6 3 4" xfId="4639"/>
    <cellStyle name="Entrada 2 6 3 4 2" xfId="4640"/>
    <cellStyle name="Entrada 2 6 3 5" xfId="4641"/>
    <cellStyle name="Entrada 2 6 3 5 2" xfId="4642"/>
    <cellStyle name="Entrada 2 6 3 6" xfId="4643"/>
    <cellStyle name="Entrada 2 6 3 6 2" xfId="4644"/>
    <cellStyle name="Entrada 2 6 3 7" xfId="4645"/>
    <cellStyle name="Entrada 2 6 3 7 2" xfId="4646"/>
    <cellStyle name="Entrada 2 6 3 8" xfId="4647"/>
    <cellStyle name="Entrada 2 6 3 8 2" xfId="4648"/>
    <cellStyle name="Entrada 2 6 3 9" xfId="4649"/>
    <cellStyle name="Entrada 2 6 3 9 2" xfId="4650"/>
    <cellStyle name="Entrada 2 6 4" xfId="4651"/>
    <cellStyle name="Entrada 2 6 4 10" xfId="4652"/>
    <cellStyle name="Entrada 2 6 4 10 2" xfId="4653"/>
    <cellStyle name="Entrada 2 6 4 11" xfId="4654"/>
    <cellStyle name="Entrada 2 6 4 2" xfId="4655"/>
    <cellStyle name="Entrada 2 6 4 2 2" xfId="4656"/>
    <cellStyle name="Entrada 2 6 4 3" xfId="4657"/>
    <cellStyle name="Entrada 2 6 4 3 2" xfId="4658"/>
    <cellStyle name="Entrada 2 6 4 4" xfId="4659"/>
    <cellStyle name="Entrada 2 6 4 4 2" xfId="4660"/>
    <cellStyle name="Entrada 2 6 4 5" xfId="4661"/>
    <cellStyle name="Entrada 2 6 4 5 2" xfId="4662"/>
    <cellStyle name="Entrada 2 6 4 6" xfId="4663"/>
    <cellStyle name="Entrada 2 6 4 6 2" xfId="4664"/>
    <cellStyle name="Entrada 2 6 4 7" xfId="4665"/>
    <cellStyle name="Entrada 2 6 4 7 2" xfId="4666"/>
    <cellStyle name="Entrada 2 6 4 8" xfId="4667"/>
    <cellStyle name="Entrada 2 6 4 8 2" xfId="4668"/>
    <cellStyle name="Entrada 2 6 4 9" xfId="4669"/>
    <cellStyle name="Entrada 2 6 4 9 2" xfId="4670"/>
    <cellStyle name="Entrada 2 6 5" xfId="4671"/>
    <cellStyle name="Entrada 2 6 5 10" xfId="4672"/>
    <cellStyle name="Entrada 2 6 5 10 2" xfId="4673"/>
    <cellStyle name="Entrada 2 6 5 11" xfId="4674"/>
    <cellStyle name="Entrada 2 6 5 2" xfId="4675"/>
    <cellStyle name="Entrada 2 6 5 2 2" xfId="4676"/>
    <cellStyle name="Entrada 2 6 5 3" xfId="4677"/>
    <cellStyle name="Entrada 2 6 5 3 2" xfId="4678"/>
    <cellStyle name="Entrada 2 6 5 4" xfId="4679"/>
    <cellStyle name="Entrada 2 6 5 4 2" xfId="4680"/>
    <cellStyle name="Entrada 2 6 5 5" xfId="4681"/>
    <cellStyle name="Entrada 2 6 5 5 2" xfId="4682"/>
    <cellStyle name="Entrada 2 6 5 6" xfId="4683"/>
    <cellStyle name="Entrada 2 6 5 6 2" xfId="4684"/>
    <cellStyle name="Entrada 2 6 5 7" xfId="4685"/>
    <cellStyle name="Entrada 2 6 5 7 2" xfId="4686"/>
    <cellStyle name="Entrada 2 6 5 8" xfId="4687"/>
    <cellStyle name="Entrada 2 6 5 8 2" xfId="4688"/>
    <cellStyle name="Entrada 2 6 5 9" xfId="4689"/>
    <cellStyle name="Entrada 2 6 5 9 2" xfId="4690"/>
    <cellStyle name="Entrada 2 6 6" xfId="4691"/>
    <cellStyle name="Entrada 2 6 6 2" xfId="4692"/>
    <cellStyle name="Entrada 2 6 7" xfId="4693"/>
    <cellStyle name="Entrada 2 6 7 2" xfId="4694"/>
    <cellStyle name="Entrada 2 6 8" xfId="4695"/>
    <cellStyle name="Entrada 2 6 8 2" xfId="4696"/>
    <cellStyle name="Entrada 2 6 9" xfId="4697"/>
    <cellStyle name="Entrada 2 6 9 2" xfId="4698"/>
    <cellStyle name="Entrada 2 7" xfId="4699"/>
    <cellStyle name="Entrada 2 7 10" xfId="4700"/>
    <cellStyle name="Entrada 2 7 10 2" xfId="4701"/>
    <cellStyle name="Entrada 2 7 11" xfId="4702"/>
    <cellStyle name="Entrada 2 7 11 2" xfId="4703"/>
    <cellStyle name="Entrada 2 7 12" xfId="4704"/>
    <cellStyle name="Entrada 2 7 12 2" xfId="4705"/>
    <cellStyle name="Entrada 2 7 13" xfId="4706"/>
    <cellStyle name="Entrada 2 7 2" xfId="4707"/>
    <cellStyle name="Entrada 2 7 2 10" xfId="4708"/>
    <cellStyle name="Entrada 2 7 2 10 2" xfId="4709"/>
    <cellStyle name="Entrada 2 7 2 11" xfId="4710"/>
    <cellStyle name="Entrada 2 7 2 2" xfId="4711"/>
    <cellStyle name="Entrada 2 7 2 2 2" xfId="4712"/>
    <cellStyle name="Entrada 2 7 2 3" xfId="4713"/>
    <cellStyle name="Entrada 2 7 2 3 2" xfId="4714"/>
    <cellStyle name="Entrada 2 7 2 4" xfId="4715"/>
    <cellStyle name="Entrada 2 7 2 4 2" xfId="4716"/>
    <cellStyle name="Entrada 2 7 2 5" xfId="4717"/>
    <cellStyle name="Entrada 2 7 2 5 2" xfId="4718"/>
    <cellStyle name="Entrada 2 7 2 6" xfId="4719"/>
    <cellStyle name="Entrada 2 7 2 6 2" xfId="4720"/>
    <cellStyle name="Entrada 2 7 2 7" xfId="4721"/>
    <cellStyle name="Entrada 2 7 2 7 2" xfId="4722"/>
    <cellStyle name="Entrada 2 7 2 8" xfId="4723"/>
    <cellStyle name="Entrada 2 7 2 8 2" xfId="4724"/>
    <cellStyle name="Entrada 2 7 2 9" xfId="4725"/>
    <cellStyle name="Entrada 2 7 2 9 2" xfId="4726"/>
    <cellStyle name="Entrada 2 7 3" xfId="4727"/>
    <cellStyle name="Entrada 2 7 3 10" xfId="4728"/>
    <cellStyle name="Entrada 2 7 3 10 2" xfId="4729"/>
    <cellStyle name="Entrada 2 7 3 11" xfId="4730"/>
    <cellStyle name="Entrada 2 7 3 2" xfId="4731"/>
    <cellStyle name="Entrada 2 7 3 2 2" xfId="4732"/>
    <cellStyle name="Entrada 2 7 3 3" xfId="4733"/>
    <cellStyle name="Entrada 2 7 3 3 2" xfId="4734"/>
    <cellStyle name="Entrada 2 7 3 4" xfId="4735"/>
    <cellStyle name="Entrada 2 7 3 4 2" xfId="4736"/>
    <cellStyle name="Entrada 2 7 3 5" xfId="4737"/>
    <cellStyle name="Entrada 2 7 3 5 2" xfId="4738"/>
    <cellStyle name="Entrada 2 7 3 6" xfId="4739"/>
    <cellStyle name="Entrada 2 7 3 6 2" xfId="4740"/>
    <cellStyle name="Entrada 2 7 3 7" xfId="4741"/>
    <cellStyle name="Entrada 2 7 3 7 2" xfId="4742"/>
    <cellStyle name="Entrada 2 7 3 8" xfId="4743"/>
    <cellStyle name="Entrada 2 7 3 8 2" xfId="4744"/>
    <cellStyle name="Entrada 2 7 3 9" xfId="4745"/>
    <cellStyle name="Entrada 2 7 3 9 2" xfId="4746"/>
    <cellStyle name="Entrada 2 7 4" xfId="4747"/>
    <cellStyle name="Entrada 2 7 4 2" xfId="4748"/>
    <cellStyle name="Entrada 2 7 5" xfId="4749"/>
    <cellStyle name="Entrada 2 7 5 2" xfId="4750"/>
    <cellStyle name="Entrada 2 7 6" xfId="4751"/>
    <cellStyle name="Entrada 2 7 6 2" xfId="4752"/>
    <cellStyle name="Entrada 2 7 7" xfId="4753"/>
    <cellStyle name="Entrada 2 7 7 2" xfId="4754"/>
    <cellStyle name="Entrada 2 7 8" xfId="4755"/>
    <cellStyle name="Entrada 2 7 8 2" xfId="4756"/>
    <cellStyle name="Entrada 2 7 9" xfId="4757"/>
    <cellStyle name="Entrada 2 7 9 2" xfId="4758"/>
    <cellStyle name="Entrada 2 8" xfId="4759"/>
    <cellStyle name="Entrada 2 8 10" xfId="4760"/>
    <cellStyle name="Entrada 2 8 10 2" xfId="4761"/>
    <cellStyle name="Entrada 2 8 11" xfId="4762"/>
    <cellStyle name="Entrada 2 8 11 2" xfId="4763"/>
    <cellStyle name="Entrada 2 8 12" xfId="4764"/>
    <cellStyle name="Entrada 2 8 12 2" xfId="4765"/>
    <cellStyle name="Entrada 2 8 13" xfId="4766"/>
    <cellStyle name="Entrada 2 8 2" xfId="4767"/>
    <cellStyle name="Entrada 2 8 2 10" xfId="4768"/>
    <cellStyle name="Entrada 2 8 2 10 2" xfId="4769"/>
    <cellStyle name="Entrada 2 8 2 11" xfId="4770"/>
    <cellStyle name="Entrada 2 8 2 2" xfId="4771"/>
    <cellStyle name="Entrada 2 8 2 2 2" xfId="4772"/>
    <cellStyle name="Entrada 2 8 2 3" xfId="4773"/>
    <cellStyle name="Entrada 2 8 2 3 2" xfId="4774"/>
    <cellStyle name="Entrada 2 8 2 4" xfId="4775"/>
    <cellStyle name="Entrada 2 8 2 4 2" xfId="4776"/>
    <cellStyle name="Entrada 2 8 2 5" xfId="4777"/>
    <cellStyle name="Entrada 2 8 2 5 2" xfId="4778"/>
    <cellStyle name="Entrada 2 8 2 6" xfId="4779"/>
    <cellStyle name="Entrada 2 8 2 6 2" xfId="4780"/>
    <cellStyle name="Entrada 2 8 2 7" xfId="4781"/>
    <cellStyle name="Entrada 2 8 2 7 2" xfId="4782"/>
    <cellStyle name="Entrada 2 8 2 8" xfId="4783"/>
    <cellStyle name="Entrada 2 8 2 8 2" xfId="4784"/>
    <cellStyle name="Entrada 2 8 2 9" xfId="4785"/>
    <cellStyle name="Entrada 2 8 2 9 2" xfId="4786"/>
    <cellStyle name="Entrada 2 8 3" xfId="4787"/>
    <cellStyle name="Entrada 2 8 3 10" xfId="4788"/>
    <cellStyle name="Entrada 2 8 3 10 2" xfId="4789"/>
    <cellStyle name="Entrada 2 8 3 11" xfId="4790"/>
    <cellStyle name="Entrada 2 8 3 2" xfId="4791"/>
    <cellStyle name="Entrada 2 8 3 2 2" xfId="4792"/>
    <cellStyle name="Entrada 2 8 3 3" xfId="4793"/>
    <cellStyle name="Entrada 2 8 3 3 2" xfId="4794"/>
    <cellStyle name="Entrada 2 8 3 4" xfId="4795"/>
    <cellStyle name="Entrada 2 8 3 4 2" xfId="4796"/>
    <cellStyle name="Entrada 2 8 3 5" xfId="4797"/>
    <cellStyle name="Entrada 2 8 3 5 2" xfId="4798"/>
    <cellStyle name="Entrada 2 8 3 6" xfId="4799"/>
    <cellStyle name="Entrada 2 8 3 6 2" xfId="4800"/>
    <cellStyle name="Entrada 2 8 3 7" xfId="4801"/>
    <cellStyle name="Entrada 2 8 3 7 2" xfId="4802"/>
    <cellStyle name="Entrada 2 8 3 8" xfId="4803"/>
    <cellStyle name="Entrada 2 8 3 8 2" xfId="4804"/>
    <cellStyle name="Entrada 2 8 3 9" xfId="4805"/>
    <cellStyle name="Entrada 2 8 3 9 2" xfId="4806"/>
    <cellStyle name="Entrada 2 8 4" xfId="4807"/>
    <cellStyle name="Entrada 2 8 4 2" xfId="4808"/>
    <cellStyle name="Entrada 2 8 5" xfId="4809"/>
    <cellStyle name="Entrada 2 8 5 2" xfId="4810"/>
    <cellStyle name="Entrada 2 8 6" xfId="4811"/>
    <cellStyle name="Entrada 2 8 6 2" xfId="4812"/>
    <cellStyle name="Entrada 2 8 7" xfId="4813"/>
    <cellStyle name="Entrada 2 8 7 2" xfId="4814"/>
    <cellStyle name="Entrada 2 8 8" xfId="4815"/>
    <cellStyle name="Entrada 2 8 8 2" xfId="4816"/>
    <cellStyle name="Entrada 2 8 9" xfId="4817"/>
    <cellStyle name="Entrada 2 8 9 2" xfId="4818"/>
    <cellStyle name="Entrada 2 9" xfId="4819"/>
    <cellStyle name="Entrada 2 9 2" xfId="4820"/>
    <cellStyle name="Entrada 3" xfId="152"/>
    <cellStyle name="Entrada 3 10" xfId="4821"/>
    <cellStyle name="Entrada 3 10 2" xfId="4822"/>
    <cellStyle name="Entrada 3 11" xfId="4823"/>
    <cellStyle name="Entrada 3 11 2" xfId="4824"/>
    <cellStyle name="Entrada 3 12" xfId="4825"/>
    <cellStyle name="Entrada 3 12 2" xfId="4826"/>
    <cellStyle name="Entrada 3 13" xfId="4827"/>
    <cellStyle name="Entrada 3 13 2" xfId="4828"/>
    <cellStyle name="Entrada 3 14" xfId="4829"/>
    <cellStyle name="Entrada 3 14 2" xfId="4830"/>
    <cellStyle name="Entrada 3 15" xfId="4831"/>
    <cellStyle name="Entrada 3 16" xfId="4832"/>
    <cellStyle name="Entrada 3 17" xfId="4833"/>
    <cellStyle name="Entrada 3 2" xfId="4834"/>
    <cellStyle name="Entrada 3 2 10" xfId="4835"/>
    <cellStyle name="Entrada 3 2 10 2" xfId="4836"/>
    <cellStyle name="Entrada 3 2 11" xfId="4837"/>
    <cellStyle name="Entrada 3 2 11 2" xfId="4838"/>
    <cellStyle name="Entrada 3 2 12" xfId="4839"/>
    <cellStyle name="Entrada 3 2 12 2" xfId="4840"/>
    <cellStyle name="Entrada 3 2 13" xfId="4841"/>
    <cellStyle name="Entrada 3 2 13 2" xfId="4842"/>
    <cellStyle name="Entrada 3 2 14" xfId="4843"/>
    <cellStyle name="Entrada 3 2 14 2" xfId="4844"/>
    <cellStyle name="Entrada 3 2 15" xfId="4845"/>
    <cellStyle name="Entrada 3 2 2" xfId="4846"/>
    <cellStyle name="Entrada 3 2 2 10" xfId="4847"/>
    <cellStyle name="Entrada 3 2 2 10 2" xfId="4848"/>
    <cellStyle name="Entrada 3 2 2 11" xfId="4849"/>
    <cellStyle name="Entrada 3 2 2 11 2" xfId="4850"/>
    <cellStyle name="Entrada 3 2 2 12" xfId="4851"/>
    <cellStyle name="Entrada 3 2 2 12 2" xfId="4852"/>
    <cellStyle name="Entrada 3 2 2 13" xfId="4853"/>
    <cellStyle name="Entrada 3 2 2 2" xfId="4854"/>
    <cellStyle name="Entrada 3 2 2 2 10" xfId="4855"/>
    <cellStyle name="Entrada 3 2 2 2 10 2" xfId="4856"/>
    <cellStyle name="Entrada 3 2 2 2 11" xfId="4857"/>
    <cellStyle name="Entrada 3 2 2 2 2" xfId="4858"/>
    <cellStyle name="Entrada 3 2 2 2 2 2" xfId="4859"/>
    <cellStyle name="Entrada 3 2 2 2 3" xfId="4860"/>
    <cellStyle name="Entrada 3 2 2 2 3 2" xfId="4861"/>
    <cellStyle name="Entrada 3 2 2 2 4" xfId="4862"/>
    <cellStyle name="Entrada 3 2 2 2 4 2" xfId="4863"/>
    <cellStyle name="Entrada 3 2 2 2 5" xfId="4864"/>
    <cellStyle name="Entrada 3 2 2 2 5 2" xfId="4865"/>
    <cellStyle name="Entrada 3 2 2 2 6" xfId="4866"/>
    <cellStyle name="Entrada 3 2 2 2 6 2" xfId="4867"/>
    <cellStyle name="Entrada 3 2 2 2 7" xfId="4868"/>
    <cellStyle name="Entrada 3 2 2 2 7 2" xfId="4869"/>
    <cellStyle name="Entrada 3 2 2 2 8" xfId="4870"/>
    <cellStyle name="Entrada 3 2 2 2 8 2" xfId="4871"/>
    <cellStyle name="Entrada 3 2 2 2 9" xfId="4872"/>
    <cellStyle name="Entrada 3 2 2 2 9 2" xfId="4873"/>
    <cellStyle name="Entrada 3 2 2 3" xfId="4874"/>
    <cellStyle name="Entrada 3 2 2 3 10" xfId="4875"/>
    <cellStyle name="Entrada 3 2 2 3 10 2" xfId="4876"/>
    <cellStyle name="Entrada 3 2 2 3 11" xfId="4877"/>
    <cellStyle name="Entrada 3 2 2 3 2" xfId="4878"/>
    <cellStyle name="Entrada 3 2 2 3 2 2" xfId="4879"/>
    <cellStyle name="Entrada 3 2 2 3 3" xfId="4880"/>
    <cellStyle name="Entrada 3 2 2 3 3 2" xfId="4881"/>
    <cellStyle name="Entrada 3 2 2 3 4" xfId="4882"/>
    <cellStyle name="Entrada 3 2 2 3 4 2" xfId="4883"/>
    <cellStyle name="Entrada 3 2 2 3 5" xfId="4884"/>
    <cellStyle name="Entrada 3 2 2 3 5 2" xfId="4885"/>
    <cellStyle name="Entrada 3 2 2 3 6" xfId="4886"/>
    <cellStyle name="Entrada 3 2 2 3 6 2" xfId="4887"/>
    <cellStyle name="Entrada 3 2 2 3 7" xfId="4888"/>
    <cellStyle name="Entrada 3 2 2 3 7 2" xfId="4889"/>
    <cellStyle name="Entrada 3 2 2 3 8" xfId="4890"/>
    <cellStyle name="Entrada 3 2 2 3 8 2" xfId="4891"/>
    <cellStyle name="Entrada 3 2 2 3 9" xfId="4892"/>
    <cellStyle name="Entrada 3 2 2 3 9 2" xfId="4893"/>
    <cellStyle name="Entrada 3 2 2 4" xfId="4894"/>
    <cellStyle name="Entrada 3 2 2 4 2" xfId="4895"/>
    <cellStyle name="Entrada 3 2 2 5" xfId="4896"/>
    <cellStyle name="Entrada 3 2 2 5 2" xfId="4897"/>
    <cellStyle name="Entrada 3 2 2 6" xfId="4898"/>
    <cellStyle name="Entrada 3 2 2 6 2" xfId="4899"/>
    <cellStyle name="Entrada 3 2 2 7" xfId="4900"/>
    <cellStyle name="Entrada 3 2 2 7 2" xfId="4901"/>
    <cellStyle name="Entrada 3 2 2 8" xfId="4902"/>
    <cellStyle name="Entrada 3 2 2 8 2" xfId="4903"/>
    <cellStyle name="Entrada 3 2 2 9" xfId="4904"/>
    <cellStyle name="Entrada 3 2 2 9 2" xfId="4905"/>
    <cellStyle name="Entrada 3 2 3" xfId="4906"/>
    <cellStyle name="Entrada 3 2 3 10" xfId="4907"/>
    <cellStyle name="Entrada 3 2 3 10 2" xfId="4908"/>
    <cellStyle name="Entrada 3 2 3 11" xfId="4909"/>
    <cellStyle name="Entrada 3 2 3 11 2" xfId="4910"/>
    <cellStyle name="Entrada 3 2 3 12" xfId="4911"/>
    <cellStyle name="Entrada 3 2 3 12 2" xfId="4912"/>
    <cellStyle name="Entrada 3 2 3 13" xfId="4913"/>
    <cellStyle name="Entrada 3 2 3 2" xfId="4914"/>
    <cellStyle name="Entrada 3 2 3 2 10" xfId="4915"/>
    <cellStyle name="Entrada 3 2 3 2 10 2" xfId="4916"/>
    <cellStyle name="Entrada 3 2 3 2 11" xfId="4917"/>
    <cellStyle name="Entrada 3 2 3 2 2" xfId="4918"/>
    <cellStyle name="Entrada 3 2 3 2 2 2" xfId="4919"/>
    <cellStyle name="Entrada 3 2 3 2 3" xfId="4920"/>
    <cellStyle name="Entrada 3 2 3 2 3 2" xfId="4921"/>
    <cellStyle name="Entrada 3 2 3 2 4" xfId="4922"/>
    <cellStyle name="Entrada 3 2 3 2 4 2" xfId="4923"/>
    <cellStyle name="Entrada 3 2 3 2 5" xfId="4924"/>
    <cellStyle name="Entrada 3 2 3 2 5 2" xfId="4925"/>
    <cellStyle name="Entrada 3 2 3 2 6" xfId="4926"/>
    <cellStyle name="Entrada 3 2 3 2 6 2" xfId="4927"/>
    <cellStyle name="Entrada 3 2 3 2 7" xfId="4928"/>
    <cellStyle name="Entrada 3 2 3 2 7 2" xfId="4929"/>
    <cellStyle name="Entrada 3 2 3 2 8" xfId="4930"/>
    <cellStyle name="Entrada 3 2 3 2 8 2" xfId="4931"/>
    <cellStyle name="Entrada 3 2 3 2 9" xfId="4932"/>
    <cellStyle name="Entrada 3 2 3 2 9 2" xfId="4933"/>
    <cellStyle name="Entrada 3 2 3 3" xfId="4934"/>
    <cellStyle name="Entrada 3 2 3 3 10" xfId="4935"/>
    <cellStyle name="Entrada 3 2 3 3 10 2" xfId="4936"/>
    <cellStyle name="Entrada 3 2 3 3 11" xfId="4937"/>
    <cellStyle name="Entrada 3 2 3 3 2" xfId="4938"/>
    <cellStyle name="Entrada 3 2 3 3 2 2" xfId="4939"/>
    <cellStyle name="Entrada 3 2 3 3 3" xfId="4940"/>
    <cellStyle name="Entrada 3 2 3 3 3 2" xfId="4941"/>
    <cellStyle name="Entrada 3 2 3 3 4" xfId="4942"/>
    <cellStyle name="Entrada 3 2 3 3 4 2" xfId="4943"/>
    <cellStyle name="Entrada 3 2 3 3 5" xfId="4944"/>
    <cellStyle name="Entrada 3 2 3 3 5 2" xfId="4945"/>
    <cellStyle name="Entrada 3 2 3 3 6" xfId="4946"/>
    <cellStyle name="Entrada 3 2 3 3 6 2" xfId="4947"/>
    <cellStyle name="Entrada 3 2 3 3 7" xfId="4948"/>
    <cellStyle name="Entrada 3 2 3 3 7 2" xfId="4949"/>
    <cellStyle name="Entrada 3 2 3 3 8" xfId="4950"/>
    <cellStyle name="Entrada 3 2 3 3 8 2" xfId="4951"/>
    <cellStyle name="Entrada 3 2 3 3 9" xfId="4952"/>
    <cellStyle name="Entrada 3 2 3 3 9 2" xfId="4953"/>
    <cellStyle name="Entrada 3 2 3 4" xfId="4954"/>
    <cellStyle name="Entrada 3 2 3 4 2" xfId="4955"/>
    <cellStyle name="Entrada 3 2 3 5" xfId="4956"/>
    <cellStyle name="Entrada 3 2 3 5 2" xfId="4957"/>
    <cellStyle name="Entrada 3 2 3 6" xfId="4958"/>
    <cellStyle name="Entrada 3 2 3 6 2" xfId="4959"/>
    <cellStyle name="Entrada 3 2 3 7" xfId="4960"/>
    <cellStyle name="Entrada 3 2 3 7 2" xfId="4961"/>
    <cellStyle name="Entrada 3 2 3 8" xfId="4962"/>
    <cellStyle name="Entrada 3 2 3 8 2" xfId="4963"/>
    <cellStyle name="Entrada 3 2 3 9" xfId="4964"/>
    <cellStyle name="Entrada 3 2 3 9 2" xfId="4965"/>
    <cellStyle name="Entrada 3 2 4" xfId="4966"/>
    <cellStyle name="Entrada 3 2 4 10" xfId="4967"/>
    <cellStyle name="Entrada 3 2 4 10 2" xfId="4968"/>
    <cellStyle name="Entrada 3 2 4 11" xfId="4969"/>
    <cellStyle name="Entrada 3 2 4 2" xfId="4970"/>
    <cellStyle name="Entrada 3 2 4 2 2" xfId="4971"/>
    <cellStyle name="Entrada 3 2 4 3" xfId="4972"/>
    <cellStyle name="Entrada 3 2 4 3 2" xfId="4973"/>
    <cellStyle name="Entrada 3 2 4 4" xfId="4974"/>
    <cellStyle name="Entrada 3 2 4 4 2" xfId="4975"/>
    <cellStyle name="Entrada 3 2 4 5" xfId="4976"/>
    <cellStyle name="Entrada 3 2 4 5 2" xfId="4977"/>
    <cellStyle name="Entrada 3 2 4 6" xfId="4978"/>
    <cellStyle name="Entrada 3 2 4 6 2" xfId="4979"/>
    <cellStyle name="Entrada 3 2 4 7" xfId="4980"/>
    <cellStyle name="Entrada 3 2 4 7 2" xfId="4981"/>
    <cellStyle name="Entrada 3 2 4 8" xfId="4982"/>
    <cellStyle name="Entrada 3 2 4 8 2" xfId="4983"/>
    <cellStyle name="Entrada 3 2 4 9" xfId="4984"/>
    <cellStyle name="Entrada 3 2 4 9 2" xfId="4985"/>
    <cellStyle name="Entrada 3 2 5" xfId="4986"/>
    <cellStyle name="Entrada 3 2 5 10" xfId="4987"/>
    <cellStyle name="Entrada 3 2 5 10 2" xfId="4988"/>
    <cellStyle name="Entrada 3 2 5 11" xfId="4989"/>
    <cellStyle name="Entrada 3 2 5 2" xfId="4990"/>
    <cellStyle name="Entrada 3 2 5 2 2" xfId="4991"/>
    <cellStyle name="Entrada 3 2 5 3" xfId="4992"/>
    <cellStyle name="Entrada 3 2 5 3 2" xfId="4993"/>
    <cellStyle name="Entrada 3 2 5 4" xfId="4994"/>
    <cellStyle name="Entrada 3 2 5 4 2" xfId="4995"/>
    <cellStyle name="Entrada 3 2 5 5" xfId="4996"/>
    <cellStyle name="Entrada 3 2 5 5 2" xfId="4997"/>
    <cellStyle name="Entrada 3 2 5 6" xfId="4998"/>
    <cellStyle name="Entrada 3 2 5 6 2" xfId="4999"/>
    <cellStyle name="Entrada 3 2 5 7" xfId="5000"/>
    <cellStyle name="Entrada 3 2 5 7 2" xfId="5001"/>
    <cellStyle name="Entrada 3 2 5 8" xfId="5002"/>
    <cellStyle name="Entrada 3 2 5 8 2" xfId="5003"/>
    <cellStyle name="Entrada 3 2 5 9" xfId="5004"/>
    <cellStyle name="Entrada 3 2 5 9 2" xfId="5005"/>
    <cellStyle name="Entrada 3 2 6" xfId="5006"/>
    <cellStyle name="Entrada 3 2 6 2" xfId="5007"/>
    <cellStyle name="Entrada 3 2 7" xfId="5008"/>
    <cellStyle name="Entrada 3 2 7 2" xfId="5009"/>
    <cellStyle name="Entrada 3 2 8" xfId="5010"/>
    <cellStyle name="Entrada 3 2 8 2" xfId="5011"/>
    <cellStyle name="Entrada 3 2 9" xfId="5012"/>
    <cellStyle name="Entrada 3 2 9 2" xfId="5013"/>
    <cellStyle name="Entrada 3 3" xfId="5014"/>
    <cellStyle name="Entrada 3 3 10" xfId="5015"/>
    <cellStyle name="Entrada 3 3 10 2" xfId="5016"/>
    <cellStyle name="Entrada 3 3 11" xfId="5017"/>
    <cellStyle name="Entrada 3 3 11 2" xfId="5018"/>
    <cellStyle name="Entrada 3 3 12" xfId="5019"/>
    <cellStyle name="Entrada 3 3 12 2" xfId="5020"/>
    <cellStyle name="Entrada 3 3 13" xfId="5021"/>
    <cellStyle name="Entrada 3 3 13 2" xfId="5022"/>
    <cellStyle name="Entrada 3 3 14" xfId="5023"/>
    <cellStyle name="Entrada 3 3 14 2" xfId="5024"/>
    <cellStyle name="Entrada 3 3 15" xfId="5025"/>
    <cellStyle name="Entrada 3 3 2" xfId="5026"/>
    <cellStyle name="Entrada 3 3 2 10" xfId="5027"/>
    <cellStyle name="Entrada 3 3 2 10 2" xfId="5028"/>
    <cellStyle name="Entrada 3 3 2 11" xfId="5029"/>
    <cellStyle name="Entrada 3 3 2 11 2" xfId="5030"/>
    <cellStyle name="Entrada 3 3 2 12" xfId="5031"/>
    <cellStyle name="Entrada 3 3 2 12 2" xfId="5032"/>
    <cellStyle name="Entrada 3 3 2 13" xfId="5033"/>
    <cellStyle name="Entrada 3 3 2 2" xfId="5034"/>
    <cellStyle name="Entrada 3 3 2 2 10" xfId="5035"/>
    <cellStyle name="Entrada 3 3 2 2 10 2" xfId="5036"/>
    <cellStyle name="Entrada 3 3 2 2 11" xfId="5037"/>
    <cellStyle name="Entrada 3 3 2 2 2" xfId="5038"/>
    <cellStyle name="Entrada 3 3 2 2 2 2" xfId="5039"/>
    <cellStyle name="Entrada 3 3 2 2 3" xfId="5040"/>
    <cellStyle name="Entrada 3 3 2 2 3 2" xfId="5041"/>
    <cellStyle name="Entrada 3 3 2 2 4" xfId="5042"/>
    <cellStyle name="Entrada 3 3 2 2 4 2" xfId="5043"/>
    <cellStyle name="Entrada 3 3 2 2 5" xfId="5044"/>
    <cellStyle name="Entrada 3 3 2 2 5 2" xfId="5045"/>
    <cellStyle name="Entrada 3 3 2 2 6" xfId="5046"/>
    <cellStyle name="Entrada 3 3 2 2 6 2" xfId="5047"/>
    <cellStyle name="Entrada 3 3 2 2 7" xfId="5048"/>
    <cellStyle name="Entrada 3 3 2 2 7 2" xfId="5049"/>
    <cellStyle name="Entrada 3 3 2 2 8" xfId="5050"/>
    <cellStyle name="Entrada 3 3 2 2 8 2" xfId="5051"/>
    <cellStyle name="Entrada 3 3 2 2 9" xfId="5052"/>
    <cellStyle name="Entrada 3 3 2 2 9 2" xfId="5053"/>
    <cellStyle name="Entrada 3 3 2 3" xfId="5054"/>
    <cellStyle name="Entrada 3 3 2 3 10" xfId="5055"/>
    <cellStyle name="Entrada 3 3 2 3 10 2" xfId="5056"/>
    <cellStyle name="Entrada 3 3 2 3 11" xfId="5057"/>
    <cellStyle name="Entrada 3 3 2 3 2" xfId="5058"/>
    <cellStyle name="Entrada 3 3 2 3 2 2" xfId="5059"/>
    <cellStyle name="Entrada 3 3 2 3 3" xfId="5060"/>
    <cellStyle name="Entrada 3 3 2 3 3 2" xfId="5061"/>
    <cellStyle name="Entrada 3 3 2 3 4" xfId="5062"/>
    <cellStyle name="Entrada 3 3 2 3 4 2" xfId="5063"/>
    <cellStyle name="Entrada 3 3 2 3 5" xfId="5064"/>
    <cellStyle name="Entrada 3 3 2 3 5 2" xfId="5065"/>
    <cellStyle name="Entrada 3 3 2 3 6" xfId="5066"/>
    <cellStyle name="Entrada 3 3 2 3 6 2" xfId="5067"/>
    <cellStyle name="Entrada 3 3 2 3 7" xfId="5068"/>
    <cellStyle name="Entrada 3 3 2 3 7 2" xfId="5069"/>
    <cellStyle name="Entrada 3 3 2 3 8" xfId="5070"/>
    <cellStyle name="Entrada 3 3 2 3 8 2" xfId="5071"/>
    <cellStyle name="Entrada 3 3 2 3 9" xfId="5072"/>
    <cellStyle name="Entrada 3 3 2 3 9 2" xfId="5073"/>
    <cellStyle name="Entrada 3 3 2 4" xfId="5074"/>
    <cellStyle name="Entrada 3 3 2 4 2" xfId="5075"/>
    <cellStyle name="Entrada 3 3 2 5" xfId="5076"/>
    <cellStyle name="Entrada 3 3 2 5 2" xfId="5077"/>
    <cellStyle name="Entrada 3 3 2 6" xfId="5078"/>
    <cellStyle name="Entrada 3 3 2 6 2" xfId="5079"/>
    <cellStyle name="Entrada 3 3 2 7" xfId="5080"/>
    <cellStyle name="Entrada 3 3 2 7 2" xfId="5081"/>
    <cellStyle name="Entrada 3 3 2 8" xfId="5082"/>
    <cellStyle name="Entrada 3 3 2 8 2" xfId="5083"/>
    <cellStyle name="Entrada 3 3 2 9" xfId="5084"/>
    <cellStyle name="Entrada 3 3 2 9 2" xfId="5085"/>
    <cellStyle name="Entrada 3 3 3" xfId="5086"/>
    <cellStyle name="Entrada 3 3 3 10" xfId="5087"/>
    <cellStyle name="Entrada 3 3 3 10 2" xfId="5088"/>
    <cellStyle name="Entrada 3 3 3 11" xfId="5089"/>
    <cellStyle name="Entrada 3 3 3 11 2" xfId="5090"/>
    <cellStyle name="Entrada 3 3 3 12" xfId="5091"/>
    <cellStyle name="Entrada 3 3 3 12 2" xfId="5092"/>
    <cellStyle name="Entrada 3 3 3 13" xfId="5093"/>
    <cellStyle name="Entrada 3 3 3 2" xfId="5094"/>
    <cellStyle name="Entrada 3 3 3 2 10" xfId="5095"/>
    <cellStyle name="Entrada 3 3 3 2 10 2" xfId="5096"/>
    <cellStyle name="Entrada 3 3 3 2 11" xfId="5097"/>
    <cellStyle name="Entrada 3 3 3 2 2" xfId="5098"/>
    <cellStyle name="Entrada 3 3 3 2 2 2" xfId="5099"/>
    <cellStyle name="Entrada 3 3 3 2 3" xfId="5100"/>
    <cellStyle name="Entrada 3 3 3 2 3 2" xfId="5101"/>
    <cellStyle name="Entrada 3 3 3 2 4" xfId="5102"/>
    <cellStyle name="Entrada 3 3 3 2 4 2" xfId="5103"/>
    <cellStyle name="Entrada 3 3 3 2 5" xfId="5104"/>
    <cellStyle name="Entrada 3 3 3 2 5 2" xfId="5105"/>
    <cellStyle name="Entrada 3 3 3 2 6" xfId="5106"/>
    <cellStyle name="Entrada 3 3 3 2 6 2" xfId="5107"/>
    <cellStyle name="Entrada 3 3 3 2 7" xfId="5108"/>
    <cellStyle name="Entrada 3 3 3 2 7 2" xfId="5109"/>
    <cellStyle name="Entrada 3 3 3 2 8" xfId="5110"/>
    <cellStyle name="Entrada 3 3 3 2 8 2" xfId="5111"/>
    <cellStyle name="Entrada 3 3 3 2 9" xfId="5112"/>
    <cellStyle name="Entrada 3 3 3 2 9 2" xfId="5113"/>
    <cellStyle name="Entrada 3 3 3 3" xfId="5114"/>
    <cellStyle name="Entrada 3 3 3 3 10" xfId="5115"/>
    <cellStyle name="Entrada 3 3 3 3 10 2" xfId="5116"/>
    <cellStyle name="Entrada 3 3 3 3 11" xfId="5117"/>
    <cellStyle name="Entrada 3 3 3 3 2" xfId="5118"/>
    <cellStyle name="Entrada 3 3 3 3 2 2" xfId="5119"/>
    <cellStyle name="Entrada 3 3 3 3 3" xfId="5120"/>
    <cellStyle name="Entrada 3 3 3 3 3 2" xfId="5121"/>
    <cellStyle name="Entrada 3 3 3 3 4" xfId="5122"/>
    <cellStyle name="Entrada 3 3 3 3 4 2" xfId="5123"/>
    <cellStyle name="Entrada 3 3 3 3 5" xfId="5124"/>
    <cellStyle name="Entrada 3 3 3 3 5 2" xfId="5125"/>
    <cellStyle name="Entrada 3 3 3 3 6" xfId="5126"/>
    <cellStyle name="Entrada 3 3 3 3 6 2" xfId="5127"/>
    <cellStyle name="Entrada 3 3 3 3 7" xfId="5128"/>
    <cellStyle name="Entrada 3 3 3 3 7 2" xfId="5129"/>
    <cellStyle name="Entrada 3 3 3 3 8" xfId="5130"/>
    <cellStyle name="Entrada 3 3 3 3 8 2" xfId="5131"/>
    <cellStyle name="Entrada 3 3 3 3 9" xfId="5132"/>
    <cellStyle name="Entrada 3 3 3 3 9 2" xfId="5133"/>
    <cellStyle name="Entrada 3 3 3 4" xfId="5134"/>
    <cellStyle name="Entrada 3 3 3 4 2" xfId="5135"/>
    <cellStyle name="Entrada 3 3 3 5" xfId="5136"/>
    <cellStyle name="Entrada 3 3 3 5 2" xfId="5137"/>
    <cellStyle name="Entrada 3 3 3 6" xfId="5138"/>
    <cellStyle name="Entrada 3 3 3 6 2" xfId="5139"/>
    <cellStyle name="Entrada 3 3 3 7" xfId="5140"/>
    <cellStyle name="Entrada 3 3 3 7 2" xfId="5141"/>
    <cellStyle name="Entrada 3 3 3 8" xfId="5142"/>
    <cellStyle name="Entrada 3 3 3 8 2" xfId="5143"/>
    <cellStyle name="Entrada 3 3 3 9" xfId="5144"/>
    <cellStyle name="Entrada 3 3 3 9 2" xfId="5145"/>
    <cellStyle name="Entrada 3 3 4" xfId="5146"/>
    <cellStyle name="Entrada 3 3 4 10" xfId="5147"/>
    <cellStyle name="Entrada 3 3 4 10 2" xfId="5148"/>
    <cellStyle name="Entrada 3 3 4 11" xfId="5149"/>
    <cellStyle name="Entrada 3 3 4 2" xfId="5150"/>
    <cellStyle name="Entrada 3 3 4 2 2" xfId="5151"/>
    <cellStyle name="Entrada 3 3 4 3" xfId="5152"/>
    <cellStyle name="Entrada 3 3 4 3 2" xfId="5153"/>
    <cellStyle name="Entrada 3 3 4 4" xfId="5154"/>
    <cellStyle name="Entrada 3 3 4 4 2" xfId="5155"/>
    <cellStyle name="Entrada 3 3 4 5" xfId="5156"/>
    <cellStyle name="Entrada 3 3 4 5 2" xfId="5157"/>
    <cellStyle name="Entrada 3 3 4 6" xfId="5158"/>
    <cellStyle name="Entrada 3 3 4 6 2" xfId="5159"/>
    <cellStyle name="Entrada 3 3 4 7" xfId="5160"/>
    <cellStyle name="Entrada 3 3 4 7 2" xfId="5161"/>
    <cellStyle name="Entrada 3 3 4 8" xfId="5162"/>
    <cellStyle name="Entrada 3 3 4 8 2" xfId="5163"/>
    <cellStyle name="Entrada 3 3 4 9" xfId="5164"/>
    <cellStyle name="Entrada 3 3 4 9 2" xfId="5165"/>
    <cellStyle name="Entrada 3 3 5" xfId="5166"/>
    <cellStyle name="Entrada 3 3 5 10" xfId="5167"/>
    <cellStyle name="Entrada 3 3 5 10 2" xfId="5168"/>
    <cellStyle name="Entrada 3 3 5 11" xfId="5169"/>
    <cellStyle name="Entrada 3 3 5 2" xfId="5170"/>
    <cellStyle name="Entrada 3 3 5 2 2" xfId="5171"/>
    <cellStyle name="Entrada 3 3 5 3" xfId="5172"/>
    <cellStyle name="Entrada 3 3 5 3 2" xfId="5173"/>
    <cellStyle name="Entrada 3 3 5 4" xfId="5174"/>
    <cellStyle name="Entrada 3 3 5 4 2" xfId="5175"/>
    <cellStyle name="Entrada 3 3 5 5" xfId="5176"/>
    <cellStyle name="Entrada 3 3 5 5 2" xfId="5177"/>
    <cellStyle name="Entrada 3 3 5 6" xfId="5178"/>
    <cellStyle name="Entrada 3 3 5 6 2" xfId="5179"/>
    <cellStyle name="Entrada 3 3 5 7" xfId="5180"/>
    <cellStyle name="Entrada 3 3 5 7 2" xfId="5181"/>
    <cellStyle name="Entrada 3 3 5 8" xfId="5182"/>
    <cellStyle name="Entrada 3 3 5 8 2" xfId="5183"/>
    <cellStyle name="Entrada 3 3 5 9" xfId="5184"/>
    <cellStyle name="Entrada 3 3 5 9 2" xfId="5185"/>
    <cellStyle name="Entrada 3 3 6" xfId="5186"/>
    <cellStyle name="Entrada 3 3 6 2" xfId="5187"/>
    <cellStyle name="Entrada 3 3 7" xfId="5188"/>
    <cellStyle name="Entrada 3 3 7 2" xfId="5189"/>
    <cellStyle name="Entrada 3 3 8" xfId="5190"/>
    <cellStyle name="Entrada 3 3 8 2" xfId="5191"/>
    <cellStyle name="Entrada 3 3 9" xfId="5192"/>
    <cellStyle name="Entrada 3 3 9 2" xfId="5193"/>
    <cellStyle name="Entrada 3 4" xfId="5194"/>
    <cellStyle name="Entrada 3 4 10" xfId="5195"/>
    <cellStyle name="Entrada 3 4 10 2" xfId="5196"/>
    <cellStyle name="Entrada 3 4 11" xfId="5197"/>
    <cellStyle name="Entrada 3 4 11 2" xfId="5198"/>
    <cellStyle name="Entrada 3 4 12" xfId="5199"/>
    <cellStyle name="Entrada 3 4 12 2" xfId="5200"/>
    <cellStyle name="Entrada 3 4 13" xfId="5201"/>
    <cellStyle name="Entrada 3 4 2" xfId="5202"/>
    <cellStyle name="Entrada 3 4 2 10" xfId="5203"/>
    <cellStyle name="Entrada 3 4 2 10 2" xfId="5204"/>
    <cellStyle name="Entrada 3 4 2 11" xfId="5205"/>
    <cellStyle name="Entrada 3 4 2 2" xfId="5206"/>
    <cellStyle name="Entrada 3 4 2 2 2" xfId="5207"/>
    <cellStyle name="Entrada 3 4 2 3" xfId="5208"/>
    <cellStyle name="Entrada 3 4 2 3 2" xfId="5209"/>
    <cellStyle name="Entrada 3 4 2 4" xfId="5210"/>
    <cellStyle name="Entrada 3 4 2 4 2" xfId="5211"/>
    <cellStyle name="Entrada 3 4 2 5" xfId="5212"/>
    <cellStyle name="Entrada 3 4 2 5 2" xfId="5213"/>
    <cellStyle name="Entrada 3 4 2 6" xfId="5214"/>
    <cellStyle name="Entrada 3 4 2 6 2" xfId="5215"/>
    <cellStyle name="Entrada 3 4 2 7" xfId="5216"/>
    <cellStyle name="Entrada 3 4 2 7 2" xfId="5217"/>
    <cellStyle name="Entrada 3 4 2 8" xfId="5218"/>
    <cellStyle name="Entrada 3 4 2 8 2" xfId="5219"/>
    <cellStyle name="Entrada 3 4 2 9" xfId="5220"/>
    <cellStyle name="Entrada 3 4 2 9 2" xfId="5221"/>
    <cellStyle name="Entrada 3 4 3" xfId="5222"/>
    <cellStyle name="Entrada 3 4 3 10" xfId="5223"/>
    <cellStyle name="Entrada 3 4 3 10 2" xfId="5224"/>
    <cellStyle name="Entrada 3 4 3 11" xfId="5225"/>
    <cellStyle name="Entrada 3 4 3 2" xfId="5226"/>
    <cellStyle name="Entrada 3 4 3 2 2" xfId="5227"/>
    <cellStyle name="Entrada 3 4 3 3" xfId="5228"/>
    <cellStyle name="Entrada 3 4 3 3 2" xfId="5229"/>
    <cellStyle name="Entrada 3 4 3 4" xfId="5230"/>
    <cellStyle name="Entrada 3 4 3 4 2" xfId="5231"/>
    <cellStyle name="Entrada 3 4 3 5" xfId="5232"/>
    <cellStyle name="Entrada 3 4 3 5 2" xfId="5233"/>
    <cellStyle name="Entrada 3 4 3 6" xfId="5234"/>
    <cellStyle name="Entrada 3 4 3 6 2" xfId="5235"/>
    <cellStyle name="Entrada 3 4 3 7" xfId="5236"/>
    <cellStyle name="Entrada 3 4 3 7 2" xfId="5237"/>
    <cellStyle name="Entrada 3 4 3 8" xfId="5238"/>
    <cellStyle name="Entrada 3 4 3 8 2" xfId="5239"/>
    <cellStyle name="Entrada 3 4 3 9" xfId="5240"/>
    <cellStyle name="Entrada 3 4 3 9 2" xfId="5241"/>
    <cellStyle name="Entrada 3 4 4" xfId="5242"/>
    <cellStyle name="Entrada 3 4 4 2" xfId="5243"/>
    <cellStyle name="Entrada 3 4 5" xfId="5244"/>
    <cellStyle name="Entrada 3 4 5 2" xfId="5245"/>
    <cellStyle name="Entrada 3 4 6" xfId="5246"/>
    <cellStyle name="Entrada 3 4 6 2" xfId="5247"/>
    <cellStyle name="Entrada 3 4 7" xfId="5248"/>
    <cellStyle name="Entrada 3 4 7 2" xfId="5249"/>
    <cellStyle name="Entrada 3 4 8" xfId="5250"/>
    <cellStyle name="Entrada 3 4 8 2" xfId="5251"/>
    <cellStyle name="Entrada 3 4 9" xfId="5252"/>
    <cellStyle name="Entrada 3 4 9 2" xfId="5253"/>
    <cellStyle name="Entrada 3 5" xfId="5254"/>
    <cellStyle name="Entrada 3 5 10" xfId="5255"/>
    <cellStyle name="Entrada 3 5 10 2" xfId="5256"/>
    <cellStyle name="Entrada 3 5 11" xfId="5257"/>
    <cellStyle name="Entrada 3 5 11 2" xfId="5258"/>
    <cellStyle name="Entrada 3 5 12" xfId="5259"/>
    <cellStyle name="Entrada 3 5 12 2" xfId="5260"/>
    <cellStyle name="Entrada 3 5 13" xfId="5261"/>
    <cellStyle name="Entrada 3 5 2" xfId="5262"/>
    <cellStyle name="Entrada 3 5 2 10" xfId="5263"/>
    <cellStyle name="Entrada 3 5 2 10 2" xfId="5264"/>
    <cellStyle name="Entrada 3 5 2 11" xfId="5265"/>
    <cellStyle name="Entrada 3 5 2 2" xfId="5266"/>
    <cellStyle name="Entrada 3 5 2 2 2" xfId="5267"/>
    <cellStyle name="Entrada 3 5 2 3" xfId="5268"/>
    <cellStyle name="Entrada 3 5 2 3 2" xfId="5269"/>
    <cellStyle name="Entrada 3 5 2 4" xfId="5270"/>
    <cellStyle name="Entrada 3 5 2 4 2" xfId="5271"/>
    <cellStyle name="Entrada 3 5 2 5" xfId="5272"/>
    <cellStyle name="Entrada 3 5 2 5 2" xfId="5273"/>
    <cellStyle name="Entrada 3 5 2 6" xfId="5274"/>
    <cellStyle name="Entrada 3 5 2 6 2" xfId="5275"/>
    <cellStyle name="Entrada 3 5 2 7" xfId="5276"/>
    <cellStyle name="Entrada 3 5 2 7 2" xfId="5277"/>
    <cellStyle name="Entrada 3 5 2 8" xfId="5278"/>
    <cellStyle name="Entrada 3 5 2 8 2" xfId="5279"/>
    <cellStyle name="Entrada 3 5 2 9" xfId="5280"/>
    <cellStyle name="Entrada 3 5 2 9 2" xfId="5281"/>
    <cellStyle name="Entrada 3 5 3" xfId="5282"/>
    <cellStyle name="Entrada 3 5 3 10" xfId="5283"/>
    <cellStyle name="Entrada 3 5 3 10 2" xfId="5284"/>
    <cellStyle name="Entrada 3 5 3 11" xfId="5285"/>
    <cellStyle name="Entrada 3 5 3 2" xfId="5286"/>
    <cellStyle name="Entrada 3 5 3 2 2" xfId="5287"/>
    <cellStyle name="Entrada 3 5 3 3" xfId="5288"/>
    <cellStyle name="Entrada 3 5 3 3 2" xfId="5289"/>
    <cellStyle name="Entrada 3 5 3 4" xfId="5290"/>
    <cellStyle name="Entrada 3 5 3 4 2" xfId="5291"/>
    <cellStyle name="Entrada 3 5 3 5" xfId="5292"/>
    <cellStyle name="Entrada 3 5 3 5 2" xfId="5293"/>
    <cellStyle name="Entrada 3 5 3 6" xfId="5294"/>
    <cellStyle name="Entrada 3 5 3 6 2" xfId="5295"/>
    <cellStyle name="Entrada 3 5 3 7" xfId="5296"/>
    <cellStyle name="Entrada 3 5 3 7 2" xfId="5297"/>
    <cellStyle name="Entrada 3 5 3 8" xfId="5298"/>
    <cellStyle name="Entrada 3 5 3 8 2" xfId="5299"/>
    <cellStyle name="Entrada 3 5 3 9" xfId="5300"/>
    <cellStyle name="Entrada 3 5 3 9 2" xfId="5301"/>
    <cellStyle name="Entrada 3 5 4" xfId="5302"/>
    <cellStyle name="Entrada 3 5 4 2" xfId="5303"/>
    <cellStyle name="Entrada 3 5 5" xfId="5304"/>
    <cellStyle name="Entrada 3 5 5 2" xfId="5305"/>
    <cellStyle name="Entrada 3 5 6" xfId="5306"/>
    <cellStyle name="Entrada 3 5 6 2" xfId="5307"/>
    <cellStyle name="Entrada 3 5 7" xfId="5308"/>
    <cellStyle name="Entrada 3 5 7 2" xfId="5309"/>
    <cellStyle name="Entrada 3 5 8" xfId="5310"/>
    <cellStyle name="Entrada 3 5 8 2" xfId="5311"/>
    <cellStyle name="Entrada 3 5 9" xfId="5312"/>
    <cellStyle name="Entrada 3 5 9 2" xfId="5313"/>
    <cellStyle name="Entrada 3 6" xfId="5314"/>
    <cellStyle name="Entrada 3 6 2" xfId="5315"/>
    <cellStyle name="Entrada 3 7" xfId="5316"/>
    <cellStyle name="Entrada 3 7 2" xfId="5317"/>
    <cellStyle name="Entrada 3 8" xfId="5318"/>
    <cellStyle name="Entrada 3 8 2" xfId="5319"/>
    <cellStyle name="Entrada 3 9" xfId="5320"/>
    <cellStyle name="Entrada 3 9 2" xfId="5321"/>
    <cellStyle name="Entrada 4" xfId="5322"/>
    <cellStyle name="Entrada 4 10" xfId="5323"/>
    <cellStyle name="Entrada 4 10 2" xfId="5324"/>
    <cellStyle name="Entrada 4 11" xfId="5325"/>
    <cellStyle name="Entrada 4 11 2" xfId="5326"/>
    <cellStyle name="Entrada 4 12" xfId="5327"/>
    <cellStyle name="Entrada 4 12 2" xfId="5328"/>
    <cellStyle name="Entrada 4 13" xfId="5329"/>
    <cellStyle name="Entrada 4 13 2" xfId="5330"/>
    <cellStyle name="Entrada 4 14" xfId="5331"/>
    <cellStyle name="Entrada 4 14 2" xfId="5332"/>
    <cellStyle name="Entrada 4 15" xfId="5333"/>
    <cellStyle name="Entrada 4 15 2" xfId="5334"/>
    <cellStyle name="Entrada 4 16" xfId="5335"/>
    <cellStyle name="Entrada 4 17" xfId="5336"/>
    <cellStyle name="Entrada 4 18" xfId="5337"/>
    <cellStyle name="Entrada 4 2" xfId="5338"/>
    <cellStyle name="Entrada 4 2 10" xfId="5339"/>
    <cellStyle name="Entrada 4 2 10 2" xfId="5340"/>
    <cellStyle name="Entrada 4 2 11" xfId="5341"/>
    <cellStyle name="Entrada 4 2 11 2" xfId="5342"/>
    <cellStyle name="Entrada 4 2 12" xfId="5343"/>
    <cellStyle name="Entrada 4 2 12 2" xfId="5344"/>
    <cellStyle name="Entrada 4 2 13" xfId="5345"/>
    <cellStyle name="Entrada 4 2 13 2" xfId="5346"/>
    <cellStyle name="Entrada 4 2 14" xfId="5347"/>
    <cellStyle name="Entrada 4 2 14 2" xfId="5348"/>
    <cellStyle name="Entrada 4 2 15" xfId="5349"/>
    <cellStyle name="Entrada 4 2 2" xfId="5350"/>
    <cellStyle name="Entrada 4 2 2 10" xfId="5351"/>
    <cellStyle name="Entrada 4 2 2 10 2" xfId="5352"/>
    <cellStyle name="Entrada 4 2 2 11" xfId="5353"/>
    <cellStyle name="Entrada 4 2 2 11 2" xfId="5354"/>
    <cellStyle name="Entrada 4 2 2 12" xfId="5355"/>
    <cellStyle name="Entrada 4 2 2 12 2" xfId="5356"/>
    <cellStyle name="Entrada 4 2 2 13" xfId="5357"/>
    <cellStyle name="Entrada 4 2 2 2" xfId="5358"/>
    <cellStyle name="Entrada 4 2 2 2 10" xfId="5359"/>
    <cellStyle name="Entrada 4 2 2 2 10 2" xfId="5360"/>
    <cellStyle name="Entrada 4 2 2 2 11" xfId="5361"/>
    <cellStyle name="Entrada 4 2 2 2 2" xfId="5362"/>
    <cellStyle name="Entrada 4 2 2 2 2 2" xfId="5363"/>
    <cellStyle name="Entrada 4 2 2 2 3" xfId="5364"/>
    <cellStyle name="Entrada 4 2 2 2 3 2" xfId="5365"/>
    <cellStyle name="Entrada 4 2 2 2 4" xfId="5366"/>
    <cellStyle name="Entrada 4 2 2 2 4 2" xfId="5367"/>
    <cellStyle name="Entrada 4 2 2 2 5" xfId="5368"/>
    <cellStyle name="Entrada 4 2 2 2 5 2" xfId="5369"/>
    <cellStyle name="Entrada 4 2 2 2 6" xfId="5370"/>
    <cellStyle name="Entrada 4 2 2 2 6 2" xfId="5371"/>
    <cellStyle name="Entrada 4 2 2 2 7" xfId="5372"/>
    <cellStyle name="Entrada 4 2 2 2 7 2" xfId="5373"/>
    <cellStyle name="Entrada 4 2 2 2 8" xfId="5374"/>
    <cellStyle name="Entrada 4 2 2 2 8 2" xfId="5375"/>
    <cellStyle name="Entrada 4 2 2 2 9" xfId="5376"/>
    <cellStyle name="Entrada 4 2 2 2 9 2" xfId="5377"/>
    <cellStyle name="Entrada 4 2 2 3" xfId="5378"/>
    <cellStyle name="Entrada 4 2 2 3 10" xfId="5379"/>
    <cellStyle name="Entrada 4 2 2 3 10 2" xfId="5380"/>
    <cellStyle name="Entrada 4 2 2 3 11" xfId="5381"/>
    <cellStyle name="Entrada 4 2 2 3 2" xfId="5382"/>
    <cellStyle name="Entrada 4 2 2 3 2 2" xfId="5383"/>
    <cellStyle name="Entrada 4 2 2 3 3" xfId="5384"/>
    <cellStyle name="Entrada 4 2 2 3 3 2" xfId="5385"/>
    <cellStyle name="Entrada 4 2 2 3 4" xfId="5386"/>
    <cellStyle name="Entrada 4 2 2 3 4 2" xfId="5387"/>
    <cellStyle name="Entrada 4 2 2 3 5" xfId="5388"/>
    <cellStyle name="Entrada 4 2 2 3 5 2" xfId="5389"/>
    <cellStyle name="Entrada 4 2 2 3 6" xfId="5390"/>
    <cellStyle name="Entrada 4 2 2 3 6 2" xfId="5391"/>
    <cellStyle name="Entrada 4 2 2 3 7" xfId="5392"/>
    <cellStyle name="Entrada 4 2 2 3 7 2" xfId="5393"/>
    <cellStyle name="Entrada 4 2 2 3 8" xfId="5394"/>
    <cellStyle name="Entrada 4 2 2 3 8 2" xfId="5395"/>
    <cellStyle name="Entrada 4 2 2 3 9" xfId="5396"/>
    <cellStyle name="Entrada 4 2 2 3 9 2" xfId="5397"/>
    <cellStyle name="Entrada 4 2 2 4" xfId="5398"/>
    <cellStyle name="Entrada 4 2 2 4 2" xfId="5399"/>
    <cellStyle name="Entrada 4 2 2 5" xfId="5400"/>
    <cellStyle name="Entrada 4 2 2 5 2" xfId="5401"/>
    <cellStyle name="Entrada 4 2 2 6" xfId="5402"/>
    <cellStyle name="Entrada 4 2 2 6 2" xfId="5403"/>
    <cellStyle name="Entrada 4 2 2 7" xfId="5404"/>
    <cellStyle name="Entrada 4 2 2 7 2" xfId="5405"/>
    <cellStyle name="Entrada 4 2 2 8" xfId="5406"/>
    <cellStyle name="Entrada 4 2 2 8 2" xfId="5407"/>
    <cellStyle name="Entrada 4 2 2 9" xfId="5408"/>
    <cellStyle name="Entrada 4 2 2 9 2" xfId="5409"/>
    <cellStyle name="Entrada 4 2 3" xfId="5410"/>
    <cellStyle name="Entrada 4 2 3 10" xfId="5411"/>
    <cellStyle name="Entrada 4 2 3 10 2" xfId="5412"/>
    <cellStyle name="Entrada 4 2 3 11" xfId="5413"/>
    <cellStyle name="Entrada 4 2 3 11 2" xfId="5414"/>
    <cellStyle name="Entrada 4 2 3 12" xfId="5415"/>
    <cellStyle name="Entrada 4 2 3 12 2" xfId="5416"/>
    <cellStyle name="Entrada 4 2 3 13" xfId="5417"/>
    <cellStyle name="Entrada 4 2 3 2" xfId="5418"/>
    <cellStyle name="Entrada 4 2 3 2 10" xfId="5419"/>
    <cellStyle name="Entrada 4 2 3 2 10 2" xfId="5420"/>
    <cellStyle name="Entrada 4 2 3 2 11" xfId="5421"/>
    <cellStyle name="Entrada 4 2 3 2 2" xfId="5422"/>
    <cellStyle name="Entrada 4 2 3 2 2 2" xfId="5423"/>
    <cellStyle name="Entrada 4 2 3 2 3" xfId="5424"/>
    <cellStyle name="Entrada 4 2 3 2 3 2" xfId="5425"/>
    <cellStyle name="Entrada 4 2 3 2 4" xfId="5426"/>
    <cellStyle name="Entrada 4 2 3 2 4 2" xfId="5427"/>
    <cellStyle name="Entrada 4 2 3 2 5" xfId="5428"/>
    <cellStyle name="Entrada 4 2 3 2 5 2" xfId="5429"/>
    <cellStyle name="Entrada 4 2 3 2 6" xfId="5430"/>
    <cellStyle name="Entrada 4 2 3 2 6 2" xfId="5431"/>
    <cellStyle name="Entrada 4 2 3 2 7" xfId="5432"/>
    <cellStyle name="Entrada 4 2 3 2 7 2" xfId="5433"/>
    <cellStyle name="Entrada 4 2 3 2 8" xfId="5434"/>
    <cellStyle name="Entrada 4 2 3 2 8 2" xfId="5435"/>
    <cellStyle name="Entrada 4 2 3 2 9" xfId="5436"/>
    <cellStyle name="Entrada 4 2 3 2 9 2" xfId="5437"/>
    <cellStyle name="Entrada 4 2 3 3" xfId="5438"/>
    <cellStyle name="Entrada 4 2 3 3 10" xfId="5439"/>
    <cellStyle name="Entrada 4 2 3 3 10 2" xfId="5440"/>
    <cellStyle name="Entrada 4 2 3 3 11" xfId="5441"/>
    <cellStyle name="Entrada 4 2 3 3 2" xfId="5442"/>
    <cellStyle name="Entrada 4 2 3 3 2 2" xfId="5443"/>
    <cellStyle name="Entrada 4 2 3 3 3" xfId="5444"/>
    <cellStyle name="Entrada 4 2 3 3 3 2" xfId="5445"/>
    <cellStyle name="Entrada 4 2 3 3 4" xfId="5446"/>
    <cellStyle name="Entrada 4 2 3 3 4 2" xfId="5447"/>
    <cellStyle name="Entrada 4 2 3 3 5" xfId="5448"/>
    <cellStyle name="Entrada 4 2 3 3 5 2" xfId="5449"/>
    <cellStyle name="Entrada 4 2 3 3 6" xfId="5450"/>
    <cellStyle name="Entrada 4 2 3 3 6 2" xfId="5451"/>
    <cellStyle name="Entrada 4 2 3 3 7" xfId="5452"/>
    <cellStyle name="Entrada 4 2 3 3 7 2" xfId="5453"/>
    <cellStyle name="Entrada 4 2 3 3 8" xfId="5454"/>
    <cellStyle name="Entrada 4 2 3 3 8 2" xfId="5455"/>
    <cellStyle name="Entrada 4 2 3 3 9" xfId="5456"/>
    <cellStyle name="Entrada 4 2 3 3 9 2" xfId="5457"/>
    <cellStyle name="Entrada 4 2 3 4" xfId="5458"/>
    <cellStyle name="Entrada 4 2 3 4 2" xfId="5459"/>
    <cellStyle name="Entrada 4 2 3 5" xfId="5460"/>
    <cellStyle name="Entrada 4 2 3 5 2" xfId="5461"/>
    <cellStyle name="Entrada 4 2 3 6" xfId="5462"/>
    <cellStyle name="Entrada 4 2 3 6 2" xfId="5463"/>
    <cellStyle name="Entrada 4 2 3 7" xfId="5464"/>
    <cellStyle name="Entrada 4 2 3 7 2" xfId="5465"/>
    <cellStyle name="Entrada 4 2 3 8" xfId="5466"/>
    <cellStyle name="Entrada 4 2 3 8 2" xfId="5467"/>
    <cellStyle name="Entrada 4 2 3 9" xfId="5468"/>
    <cellStyle name="Entrada 4 2 3 9 2" xfId="5469"/>
    <cellStyle name="Entrada 4 2 4" xfId="5470"/>
    <cellStyle name="Entrada 4 2 4 10" xfId="5471"/>
    <cellStyle name="Entrada 4 2 4 10 2" xfId="5472"/>
    <cellStyle name="Entrada 4 2 4 11" xfId="5473"/>
    <cellStyle name="Entrada 4 2 4 2" xfId="5474"/>
    <cellStyle name="Entrada 4 2 4 2 2" xfId="5475"/>
    <cellStyle name="Entrada 4 2 4 3" xfId="5476"/>
    <cellStyle name="Entrada 4 2 4 3 2" xfId="5477"/>
    <cellStyle name="Entrada 4 2 4 4" xfId="5478"/>
    <cellStyle name="Entrada 4 2 4 4 2" xfId="5479"/>
    <cellStyle name="Entrada 4 2 4 5" xfId="5480"/>
    <cellStyle name="Entrada 4 2 4 5 2" xfId="5481"/>
    <cellStyle name="Entrada 4 2 4 6" xfId="5482"/>
    <cellStyle name="Entrada 4 2 4 6 2" xfId="5483"/>
    <cellStyle name="Entrada 4 2 4 7" xfId="5484"/>
    <cellStyle name="Entrada 4 2 4 7 2" xfId="5485"/>
    <cellStyle name="Entrada 4 2 4 8" xfId="5486"/>
    <cellStyle name="Entrada 4 2 4 8 2" xfId="5487"/>
    <cellStyle name="Entrada 4 2 4 9" xfId="5488"/>
    <cellStyle name="Entrada 4 2 4 9 2" xfId="5489"/>
    <cellStyle name="Entrada 4 2 5" xfId="5490"/>
    <cellStyle name="Entrada 4 2 5 10" xfId="5491"/>
    <cellStyle name="Entrada 4 2 5 10 2" xfId="5492"/>
    <cellStyle name="Entrada 4 2 5 11" xfId="5493"/>
    <cellStyle name="Entrada 4 2 5 2" xfId="5494"/>
    <cellStyle name="Entrada 4 2 5 2 2" xfId="5495"/>
    <cellStyle name="Entrada 4 2 5 3" xfId="5496"/>
    <cellStyle name="Entrada 4 2 5 3 2" xfId="5497"/>
    <cellStyle name="Entrada 4 2 5 4" xfId="5498"/>
    <cellStyle name="Entrada 4 2 5 4 2" xfId="5499"/>
    <cellStyle name="Entrada 4 2 5 5" xfId="5500"/>
    <cellStyle name="Entrada 4 2 5 5 2" xfId="5501"/>
    <cellStyle name="Entrada 4 2 5 6" xfId="5502"/>
    <cellStyle name="Entrada 4 2 5 6 2" xfId="5503"/>
    <cellStyle name="Entrada 4 2 5 7" xfId="5504"/>
    <cellStyle name="Entrada 4 2 5 7 2" xfId="5505"/>
    <cellStyle name="Entrada 4 2 5 8" xfId="5506"/>
    <cellStyle name="Entrada 4 2 5 8 2" xfId="5507"/>
    <cellStyle name="Entrada 4 2 5 9" xfId="5508"/>
    <cellStyle name="Entrada 4 2 5 9 2" xfId="5509"/>
    <cellStyle name="Entrada 4 2 6" xfId="5510"/>
    <cellStyle name="Entrada 4 2 6 2" xfId="5511"/>
    <cellStyle name="Entrada 4 2 7" xfId="5512"/>
    <cellStyle name="Entrada 4 2 7 2" xfId="5513"/>
    <cellStyle name="Entrada 4 2 8" xfId="5514"/>
    <cellStyle name="Entrada 4 2 8 2" xfId="5515"/>
    <cellStyle name="Entrada 4 2 9" xfId="5516"/>
    <cellStyle name="Entrada 4 2 9 2" xfId="5517"/>
    <cellStyle name="Entrada 4 3" xfId="5518"/>
    <cellStyle name="Entrada 4 3 10" xfId="5519"/>
    <cellStyle name="Entrada 4 3 10 2" xfId="5520"/>
    <cellStyle name="Entrada 4 3 11" xfId="5521"/>
    <cellStyle name="Entrada 4 3 11 2" xfId="5522"/>
    <cellStyle name="Entrada 4 3 12" xfId="5523"/>
    <cellStyle name="Entrada 4 3 12 2" xfId="5524"/>
    <cellStyle name="Entrada 4 3 13" xfId="5525"/>
    <cellStyle name="Entrada 4 3 2" xfId="5526"/>
    <cellStyle name="Entrada 4 3 2 10" xfId="5527"/>
    <cellStyle name="Entrada 4 3 2 10 2" xfId="5528"/>
    <cellStyle name="Entrada 4 3 2 11" xfId="5529"/>
    <cellStyle name="Entrada 4 3 2 2" xfId="5530"/>
    <cellStyle name="Entrada 4 3 2 2 2" xfId="5531"/>
    <cellStyle name="Entrada 4 3 2 3" xfId="5532"/>
    <cellStyle name="Entrada 4 3 2 3 2" xfId="5533"/>
    <cellStyle name="Entrada 4 3 2 4" xfId="5534"/>
    <cellStyle name="Entrada 4 3 2 4 2" xfId="5535"/>
    <cellStyle name="Entrada 4 3 2 5" xfId="5536"/>
    <cellStyle name="Entrada 4 3 2 5 2" xfId="5537"/>
    <cellStyle name="Entrada 4 3 2 6" xfId="5538"/>
    <cellStyle name="Entrada 4 3 2 6 2" xfId="5539"/>
    <cellStyle name="Entrada 4 3 2 7" xfId="5540"/>
    <cellStyle name="Entrada 4 3 2 7 2" xfId="5541"/>
    <cellStyle name="Entrada 4 3 2 8" xfId="5542"/>
    <cellStyle name="Entrada 4 3 2 8 2" xfId="5543"/>
    <cellStyle name="Entrada 4 3 2 9" xfId="5544"/>
    <cellStyle name="Entrada 4 3 2 9 2" xfId="5545"/>
    <cellStyle name="Entrada 4 3 3" xfId="5546"/>
    <cellStyle name="Entrada 4 3 3 10" xfId="5547"/>
    <cellStyle name="Entrada 4 3 3 10 2" xfId="5548"/>
    <cellStyle name="Entrada 4 3 3 11" xfId="5549"/>
    <cellStyle name="Entrada 4 3 3 2" xfId="5550"/>
    <cellStyle name="Entrada 4 3 3 2 2" xfId="5551"/>
    <cellStyle name="Entrada 4 3 3 3" xfId="5552"/>
    <cellStyle name="Entrada 4 3 3 3 2" xfId="5553"/>
    <cellStyle name="Entrada 4 3 3 4" xfId="5554"/>
    <cellStyle name="Entrada 4 3 3 4 2" xfId="5555"/>
    <cellStyle name="Entrada 4 3 3 5" xfId="5556"/>
    <cellStyle name="Entrada 4 3 3 5 2" xfId="5557"/>
    <cellStyle name="Entrada 4 3 3 6" xfId="5558"/>
    <cellStyle name="Entrada 4 3 3 6 2" xfId="5559"/>
    <cellStyle name="Entrada 4 3 3 7" xfId="5560"/>
    <cellStyle name="Entrada 4 3 3 7 2" xfId="5561"/>
    <cellStyle name="Entrada 4 3 3 8" xfId="5562"/>
    <cellStyle name="Entrada 4 3 3 8 2" xfId="5563"/>
    <cellStyle name="Entrada 4 3 3 9" xfId="5564"/>
    <cellStyle name="Entrada 4 3 3 9 2" xfId="5565"/>
    <cellStyle name="Entrada 4 3 4" xfId="5566"/>
    <cellStyle name="Entrada 4 3 4 2" xfId="5567"/>
    <cellStyle name="Entrada 4 3 5" xfId="5568"/>
    <cellStyle name="Entrada 4 3 5 2" xfId="5569"/>
    <cellStyle name="Entrada 4 3 6" xfId="5570"/>
    <cellStyle name="Entrada 4 3 6 2" xfId="5571"/>
    <cellStyle name="Entrada 4 3 7" xfId="5572"/>
    <cellStyle name="Entrada 4 3 7 2" xfId="5573"/>
    <cellStyle name="Entrada 4 3 8" xfId="5574"/>
    <cellStyle name="Entrada 4 3 8 2" xfId="5575"/>
    <cellStyle name="Entrada 4 3 9" xfId="5576"/>
    <cellStyle name="Entrada 4 3 9 2" xfId="5577"/>
    <cellStyle name="Entrada 4 4" xfId="5578"/>
    <cellStyle name="Entrada 4 4 10" xfId="5579"/>
    <cellStyle name="Entrada 4 4 10 2" xfId="5580"/>
    <cellStyle name="Entrada 4 4 11" xfId="5581"/>
    <cellStyle name="Entrada 4 4 11 2" xfId="5582"/>
    <cellStyle name="Entrada 4 4 12" xfId="5583"/>
    <cellStyle name="Entrada 4 4 12 2" xfId="5584"/>
    <cellStyle name="Entrada 4 4 13" xfId="5585"/>
    <cellStyle name="Entrada 4 4 2" xfId="5586"/>
    <cellStyle name="Entrada 4 4 2 10" xfId="5587"/>
    <cellStyle name="Entrada 4 4 2 10 2" xfId="5588"/>
    <cellStyle name="Entrada 4 4 2 11" xfId="5589"/>
    <cellStyle name="Entrada 4 4 2 2" xfId="5590"/>
    <cellStyle name="Entrada 4 4 2 2 2" xfId="5591"/>
    <cellStyle name="Entrada 4 4 2 3" xfId="5592"/>
    <cellStyle name="Entrada 4 4 2 3 2" xfId="5593"/>
    <cellStyle name="Entrada 4 4 2 4" xfId="5594"/>
    <cellStyle name="Entrada 4 4 2 4 2" xfId="5595"/>
    <cellStyle name="Entrada 4 4 2 5" xfId="5596"/>
    <cellStyle name="Entrada 4 4 2 5 2" xfId="5597"/>
    <cellStyle name="Entrada 4 4 2 6" xfId="5598"/>
    <cellStyle name="Entrada 4 4 2 6 2" xfId="5599"/>
    <cellStyle name="Entrada 4 4 2 7" xfId="5600"/>
    <cellStyle name="Entrada 4 4 2 7 2" xfId="5601"/>
    <cellStyle name="Entrada 4 4 2 8" xfId="5602"/>
    <cellStyle name="Entrada 4 4 2 8 2" xfId="5603"/>
    <cellStyle name="Entrada 4 4 2 9" xfId="5604"/>
    <cellStyle name="Entrada 4 4 2 9 2" xfId="5605"/>
    <cellStyle name="Entrada 4 4 3" xfId="5606"/>
    <cellStyle name="Entrada 4 4 3 10" xfId="5607"/>
    <cellStyle name="Entrada 4 4 3 10 2" xfId="5608"/>
    <cellStyle name="Entrada 4 4 3 11" xfId="5609"/>
    <cellStyle name="Entrada 4 4 3 2" xfId="5610"/>
    <cellStyle name="Entrada 4 4 3 2 2" xfId="5611"/>
    <cellStyle name="Entrada 4 4 3 3" xfId="5612"/>
    <cellStyle name="Entrada 4 4 3 3 2" xfId="5613"/>
    <cellStyle name="Entrada 4 4 3 4" xfId="5614"/>
    <cellStyle name="Entrada 4 4 3 4 2" xfId="5615"/>
    <cellStyle name="Entrada 4 4 3 5" xfId="5616"/>
    <cellStyle name="Entrada 4 4 3 5 2" xfId="5617"/>
    <cellStyle name="Entrada 4 4 3 6" xfId="5618"/>
    <cellStyle name="Entrada 4 4 3 6 2" xfId="5619"/>
    <cellStyle name="Entrada 4 4 3 7" xfId="5620"/>
    <cellStyle name="Entrada 4 4 3 7 2" xfId="5621"/>
    <cellStyle name="Entrada 4 4 3 8" xfId="5622"/>
    <cellStyle name="Entrada 4 4 3 8 2" xfId="5623"/>
    <cellStyle name="Entrada 4 4 3 9" xfId="5624"/>
    <cellStyle name="Entrada 4 4 3 9 2" xfId="5625"/>
    <cellStyle name="Entrada 4 4 4" xfId="5626"/>
    <cellStyle name="Entrada 4 4 4 2" xfId="5627"/>
    <cellStyle name="Entrada 4 4 5" xfId="5628"/>
    <cellStyle name="Entrada 4 4 5 2" xfId="5629"/>
    <cellStyle name="Entrada 4 4 6" xfId="5630"/>
    <cellStyle name="Entrada 4 4 6 2" xfId="5631"/>
    <cellStyle name="Entrada 4 4 7" xfId="5632"/>
    <cellStyle name="Entrada 4 4 7 2" xfId="5633"/>
    <cellStyle name="Entrada 4 4 8" xfId="5634"/>
    <cellStyle name="Entrada 4 4 8 2" xfId="5635"/>
    <cellStyle name="Entrada 4 4 9" xfId="5636"/>
    <cellStyle name="Entrada 4 4 9 2" xfId="5637"/>
    <cellStyle name="Entrada 4 5" xfId="5638"/>
    <cellStyle name="Entrada 4 5 10" xfId="5639"/>
    <cellStyle name="Entrada 4 5 10 2" xfId="5640"/>
    <cellStyle name="Entrada 4 5 11" xfId="5641"/>
    <cellStyle name="Entrada 4 5 2" xfId="5642"/>
    <cellStyle name="Entrada 4 5 2 2" xfId="5643"/>
    <cellStyle name="Entrada 4 5 3" xfId="5644"/>
    <cellStyle name="Entrada 4 5 3 2" xfId="5645"/>
    <cellStyle name="Entrada 4 5 4" xfId="5646"/>
    <cellStyle name="Entrada 4 5 4 2" xfId="5647"/>
    <cellStyle name="Entrada 4 5 5" xfId="5648"/>
    <cellStyle name="Entrada 4 5 5 2" xfId="5649"/>
    <cellStyle name="Entrada 4 5 6" xfId="5650"/>
    <cellStyle name="Entrada 4 5 6 2" xfId="5651"/>
    <cellStyle name="Entrada 4 5 7" xfId="5652"/>
    <cellStyle name="Entrada 4 5 7 2" xfId="5653"/>
    <cellStyle name="Entrada 4 5 8" xfId="5654"/>
    <cellStyle name="Entrada 4 5 8 2" xfId="5655"/>
    <cellStyle name="Entrada 4 5 9" xfId="5656"/>
    <cellStyle name="Entrada 4 5 9 2" xfId="5657"/>
    <cellStyle name="Entrada 4 6" xfId="5658"/>
    <cellStyle name="Entrada 4 6 10" xfId="5659"/>
    <cellStyle name="Entrada 4 6 10 2" xfId="5660"/>
    <cellStyle name="Entrada 4 6 11" xfId="5661"/>
    <cellStyle name="Entrada 4 6 2" xfId="5662"/>
    <cellStyle name="Entrada 4 6 2 2" xfId="5663"/>
    <cellStyle name="Entrada 4 6 3" xfId="5664"/>
    <cellStyle name="Entrada 4 6 3 2" xfId="5665"/>
    <cellStyle name="Entrada 4 6 4" xfId="5666"/>
    <cellStyle name="Entrada 4 6 4 2" xfId="5667"/>
    <cellStyle name="Entrada 4 6 5" xfId="5668"/>
    <cellStyle name="Entrada 4 6 5 2" xfId="5669"/>
    <cellStyle name="Entrada 4 6 6" xfId="5670"/>
    <cellStyle name="Entrada 4 6 6 2" xfId="5671"/>
    <cellStyle name="Entrada 4 6 7" xfId="5672"/>
    <cellStyle name="Entrada 4 6 7 2" xfId="5673"/>
    <cellStyle name="Entrada 4 6 8" xfId="5674"/>
    <cellStyle name="Entrada 4 6 8 2" xfId="5675"/>
    <cellStyle name="Entrada 4 6 9" xfId="5676"/>
    <cellStyle name="Entrada 4 6 9 2" xfId="5677"/>
    <cellStyle name="Entrada 4 7" xfId="5678"/>
    <cellStyle name="Entrada 4 7 2" xfId="5679"/>
    <cellStyle name="Entrada 4 8" xfId="5680"/>
    <cellStyle name="Entrada 4 8 2" xfId="5681"/>
    <cellStyle name="Entrada 4 9" xfId="5682"/>
    <cellStyle name="Entrada 4 9 2" xfId="5683"/>
    <cellStyle name="Entrada 5" xfId="5684"/>
    <cellStyle name="Entrada 5 10" xfId="5685"/>
    <cellStyle name="Entrada 5 10 2" xfId="5686"/>
    <cellStyle name="Entrada 5 11" xfId="5687"/>
    <cellStyle name="Entrada 5 11 2" xfId="5688"/>
    <cellStyle name="Entrada 5 12" xfId="5689"/>
    <cellStyle name="Entrada 5 12 2" xfId="5690"/>
    <cellStyle name="Entrada 5 13" xfId="5691"/>
    <cellStyle name="Entrada 5 2" xfId="5692"/>
    <cellStyle name="Entrada 5 2 10" xfId="5693"/>
    <cellStyle name="Entrada 5 2 10 2" xfId="5694"/>
    <cellStyle name="Entrada 5 2 11" xfId="5695"/>
    <cellStyle name="Entrada 5 2 2" xfId="5696"/>
    <cellStyle name="Entrada 5 2 2 2" xfId="5697"/>
    <cellStyle name="Entrada 5 2 3" xfId="5698"/>
    <cellStyle name="Entrada 5 2 3 2" xfId="5699"/>
    <cellStyle name="Entrada 5 2 4" xfId="5700"/>
    <cellStyle name="Entrada 5 2 4 2" xfId="5701"/>
    <cellStyle name="Entrada 5 2 5" xfId="5702"/>
    <cellStyle name="Entrada 5 2 5 2" xfId="5703"/>
    <cellStyle name="Entrada 5 2 6" xfId="5704"/>
    <cellStyle name="Entrada 5 2 6 2" xfId="5705"/>
    <cellStyle name="Entrada 5 2 7" xfId="5706"/>
    <cellStyle name="Entrada 5 2 7 2" xfId="5707"/>
    <cellStyle name="Entrada 5 2 8" xfId="5708"/>
    <cellStyle name="Entrada 5 2 8 2" xfId="5709"/>
    <cellStyle name="Entrada 5 2 9" xfId="5710"/>
    <cellStyle name="Entrada 5 2 9 2" xfId="5711"/>
    <cellStyle name="Entrada 5 3" xfId="5712"/>
    <cellStyle name="Entrada 5 3 10" xfId="5713"/>
    <cellStyle name="Entrada 5 3 10 2" xfId="5714"/>
    <cellStyle name="Entrada 5 3 11" xfId="5715"/>
    <cellStyle name="Entrada 5 3 2" xfId="5716"/>
    <cellStyle name="Entrada 5 3 2 2" xfId="5717"/>
    <cellStyle name="Entrada 5 3 3" xfId="5718"/>
    <cellStyle name="Entrada 5 3 3 2" xfId="5719"/>
    <cellStyle name="Entrada 5 3 4" xfId="5720"/>
    <cellStyle name="Entrada 5 3 4 2" xfId="5721"/>
    <cellStyle name="Entrada 5 3 5" xfId="5722"/>
    <cellStyle name="Entrada 5 3 5 2" xfId="5723"/>
    <cellStyle name="Entrada 5 3 6" xfId="5724"/>
    <cellStyle name="Entrada 5 3 6 2" xfId="5725"/>
    <cellStyle name="Entrada 5 3 7" xfId="5726"/>
    <cellStyle name="Entrada 5 3 7 2" xfId="5727"/>
    <cellStyle name="Entrada 5 3 8" xfId="5728"/>
    <cellStyle name="Entrada 5 3 8 2" xfId="5729"/>
    <cellStyle name="Entrada 5 3 9" xfId="5730"/>
    <cellStyle name="Entrada 5 3 9 2" xfId="5731"/>
    <cellStyle name="Entrada 5 4" xfId="5732"/>
    <cellStyle name="Entrada 5 4 2" xfId="5733"/>
    <cellStyle name="Entrada 5 5" xfId="5734"/>
    <cellStyle name="Entrada 5 5 2" xfId="5735"/>
    <cellStyle name="Entrada 5 6" xfId="5736"/>
    <cellStyle name="Entrada 5 6 2" xfId="5737"/>
    <cellStyle name="Entrada 5 7" xfId="5738"/>
    <cellStyle name="Entrada 5 7 2" xfId="5739"/>
    <cellStyle name="Entrada 5 8" xfId="5740"/>
    <cellStyle name="Entrada 5 8 2" xfId="5741"/>
    <cellStyle name="Entrada 5 9" xfId="5742"/>
    <cellStyle name="Entrada 5 9 2" xfId="5743"/>
    <cellStyle name="Entrada 6" xfId="5744"/>
    <cellStyle name="Entrada 6 10" xfId="5745"/>
    <cellStyle name="Entrada 6 10 2" xfId="5746"/>
    <cellStyle name="Entrada 6 11" xfId="5747"/>
    <cellStyle name="Entrada 6 11 2" xfId="5748"/>
    <cellStyle name="Entrada 6 12" xfId="5749"/>
    <cellStyle name="Entrada 6 12 2" xfId="5750"/>
    <cellStyle name="Entrada 6 13" xfId="5751"/>
    <cellStyle name="Entrada 6 2" xfId="5752"/>
    <cellStyle name="Entrada 6 2 10" xfId="5753"/>
    <cellStyle name="Entrada 6 2 10 2" xfId="5754"/>
    <cellStyle name="Entrada 6 2 11" xfId="5755"/>
    <cellStyle name="Entrada 6 2 2" xfId="5756"/>
    <cellStyle name="Entrada 6 2 2 2" xfId="5757"/>
    <cellStyle name="Entrada 6 2 3" xfId="5758"/>
    <cellStyle name="Entrada 6 2 3 2" xfId="5759"/>
    <cellStyle name="Entrada 6 2 4" xfId="5760"/>
    <cellStyle name="Entrada 6 2 4 2" xfId="5761"/>
    <cellStyle name="Entrada 6 2 5" xfId="5762"/>
    <cellStyle name="Entrada 6 2 5 2" xfId="5763"/>
    <cellStyle name="Entrada 6 2 6" xfId="5764"/>
    <cellStyle name="Entrada 6 2 6 2" xfId="5765"/>
    <cellStyle name="Entrada 6 2 7" xfId="5766"/>
    <cellStyle name="Entrada 6 2 7 2" xfId="5767"/>
    <cellStyle name="Entrada 6 2 8" xfId="5768"/>
    <cellStyle name="Entrada 6 2 8 2" xfId="5769"/>
    <cellStyle name="Entrada 6 2 9" xfId="5770"/>
    <cellStyle name="Entrada 6 2 9 2" xfId="5771"/>
    <cellStyle name="Entrada 6 3" xfId="5772"/>
    <cellStyle name="Entrada 6 3 10" xfId="5773"/>
    <cellStyle name="Entrada 6 3 10 2" xfId="5774"/>
    <cellStyle name="Entrada 6 3 11" xfId="5775"/>
    <cellStyle name="Entrada 6 3 2" xfId="5776"/>
    <cellStyle name="Entrada 6 3 2 2" xfId="5777"/>
    <cellStyle name="Entrada 6 3 3" xfId="5778"/>
    <cellStyle name="Entrada 6 3 3 2" xfId="5779"/>
    <cellStyle name="Entrada 6 3 4" xfId="5780"/>
    <cellStyle name="Entrada 6 3 4 2" xfId="5781"/>
    <cellStyle name="Entrada 6 3 5" xfId="5782"/>
    <cellStyle name="Entrada 6 3 5 2" xfId="5783"/>
    <cellStyle name="Entrada 6 3 6" xfId="5784"/>
    <cellStyle name="Entrada 6 3 6 2" xfId="5785"/>
    <cellStyle name="Entrada 6 3 7" xfId="5786"/>
    <cellStyle name="Entrada 6 3 7 2" xfId="5787"/>
    <cellStyle name="Entrada 6 3 8" xfId="5788"/>
    <cellStyle name="Entrada 6 3 8 2" xfId="5789"/>
    <cellStyle name="Entrada 6 3 9" xfId="5790"/>
    <cellStyle name="Entrada 6 3 9 2" xfId="5791"/>
    <cellStyle name="Entrada 6 4" xfId="5792"/>
    <cellStyle name="Entrada 6 4 2" xfId="5793"/>
    <cellStyle name="Entrada 6 5" xfId="5794"/>
    <cellStyle name="Entrada 6 5 2" xfId="5795"/>
    <cellStyle name="Entrada 6 6" xfId="5796"/>
    <cellStyle name="Entrada 6 6 2" xfId="5797"/>
    <cellStyle name="Entrada 6 7" xfId="5798"/>
    <cellStyle name="Entrada 6 7 2" xfId="5799"/>
    <cellStyle name="Entrada 6 8" xfId="5800"/>
    <cellStyle name="Entrada 6 8 2" xfId="5801"/>
    <cellStyle name="Entrada 6 9" xfId="5802"/>
    <cellStyle name="Entrada 6 9 2" xfId="5803"/>
    <cellStyle name="Entrada 7" xfId="5804"/>
    <cellStyle name="Entrada 7 10" xfId="5805"/>
    <cellStyle name="Entrada 7 10 2" xfId="5806"/>
    <cellStyle name="Entrada 7 11" xfId="5807"/>
    <cellStyle name="Entrada 7 11 2" xfId="5808"/>
    <cellStyle name="Entrada 7 12" xfId="5809"/>
    <cellStyle name="Entrada 7 12 2" xfId="5810"/>
    <cellStyle name="Entrada 7 13" xfId="5811"/>
    <cellStyle name="Entrada 7 2" xfId="5812"/>
    <cellStyle name="Entrada 7 2 10" xfId="5813"/>
    <cellStyle name="Entrada 7 2 10 2" xfId="5814"/>
    <cellStyle name="Entrada 7 2 11" xfId="5815"/>
    <cellStyle name="Entrada 7 2 2" xfId="5816"/>
    <cellStyle name="Entrada 7 2 2 2" xfId="5817"/>
    <cellStyle name="Entrada 7 2 3" xfId="5818"/>
    <cellStyle name="Entrada 7 2 3 2" xfId="5819"/>
    <cellStyle name="Entrada 7 2 4" xfId="5820"/>
    <cellStyle name="Entrada 7 2 4 2" xfId="5821"/>
    <cellStyle name="Entrada 7 2 5" xfId="5822"/>
    <cellStyle name="Entrada 7 2 5 2" xfId="5823"/>
    <cellStyle name="Entrada 7 2 6" xfId="5824"/>
    <cellStyle name="Entrada 7 2 6 2" xfId="5825"/>
    <cellStyle name="Entrada 7 2 7" xfId="5826"/>
    <cellStyle name="Entrada 7 2 7 2" xfId="5827"/>
    <cellStyle name="Entrada 7 2 8" xfId="5828"/>
    <cellStyle name="Entrada 7 2 8 2" xfId="5829"/>
    <cellStyle name="Entrada 7 2 9" xfId="5830"/>
    <cellStyle name="Entrada 7 2 9 2" xfId="5831"/>
    <cellStyle name="Entrada 7 3" xfId="5832"/>
    <cellStyle name="Entrada 7 3 10" xfId="5833"/>
    <cellStyle name="Entrada 7 3 10 2" xfId="5834"/>
    <cellStyle name="Entrada 7 3 11" xfId="5835"/>
    <cellStyle name="Entrada 7 3 2" xfId="5836"/>
    <cellStyle name="Entrada 7 3 2 2" xfId="5837"/>
    <cellStyle name="Entrada 7 3 3" xfId="5838"/>
    <cellStyle name="Entrada 7 3 3 2" xfId="5839"/>
    <cellStyle name="Entrada 7 3 4" xfId="5840"/>
    <cellStyle name="Entrada 7 3 4 2" xfId="5841"/>
    <cellStyle name="Entrada 7 3 5" xfId="5842"/>
    <cellStyle name="Entrada 7 3 5 2" xfId="5843"/>
    <cellStyle name="Entrada 7 3 6" xfId="5844"/>
    <cellStyle name="Entrada 7 3 6 2" xfId="5845"/>
    <cellStyle name="Entrada 7 3 7" xfId="5846"/>
    <cellStyle name="Entrada 7 3 7 2" xfId="5847"/>
    <cellStyle name="Entrada 7 3 8" xfId="5848"/>
    <cellStyle name="Entrada 7 3 8 2" xfId="5849"/>
    <cellStyle name="Entrada 7 3 9" xfId="5850"/>
    <cellStyle name="Entrada 7 3 9 2" xfId="5851"/>
    <cellStyle name="Entrada 7 4" xfId="5852"/>
    <cellStyle name="Entrada 7 4 2" xfId="5853"/>
    <cellStyle name="Entrada 7 5" xfId="5854"/>
    <cellStyle name="Entrada 7 5 2" xfId="5855"/>
    <cellStyle name="Entrada 7 6" xfId="5856"/>
    <cellStyle name="Entrada 7 6 2" xfId="5857"/>
    <cellStyle name="Entrada 7 7" xfId="5858"/>
    <cellStyle name="Entrada 7 7 2" xfId="5859"/>
    <cellStyle name="Entrada 7 8" xfId="5860"/>
    <cellStyle name="Entrada 7 8 2" xfId="5861"/>
    <cellStyle name="Entrada 7 9" xfId="5862"/>
    <cellStyle name="Entrada 7 9 2" xfId="5863"/>
    <cellStyle name="Entrada 8" xfId="5864"/>
    <cellStyle name="Entrada 9" xfId="148"/>
    <cellStyle name="Excel Built-in Normal" xfId="153"/>
    <cellStyle name="Incorrecto 2" xfId="155"/>
    <cellStyle name="Incorrecto 2 2" xfId="156"/>
    <cellStyle name="Incorrecto 2 3" xfId="157"/>
    <cellStyle name="Incorrecto 2 4" xfId="5865"/>
    <cellStyle name="Incorrecto 3" xfId="158"/>
    <cellStyle name="Incorrecto 4" xfId="5866"/>
    <cellStyle name="Incorrecto 5" xfId="5867"/>
    <cellStyle name="Incorrecto 6" xfId="5868"/>
    <cellStyle name="Incorrecto 7" xfId="5869"/>
    <cellStyle name="Incorrecto 8" xfId="154"/>
    <cellStyle name="Millares 10" xfId="5870"/>
    <cellStyle name="Millares 11" xfId="5871"/>
    <cellStyle name="Millares 12" xfId="5872"/>
    <cellStyle name="Millares 13" xfId="5873"/>
    <cellStyle name="Millares 14" xfId="5874"/>
    <cellStyle name="Millares 15" xfId="5875"/>
    <cellStyle name="Millares 16" xfId="159"/>
    <cellStyle name="Millares 2" xfId="160"/>
    <cellStyle name="Millares 2 2" xfId="161"/>
    <cellStyle name="Millares 2 2 10" xfId="5876"/>
    <cellStyle name="Millares 2 2 11" xfId="5877"/>
    <cellStyle name="Millares 2 2 12" xfId="5878"/>
    <cellStyle name="Millares 2 2 13" xfId="5879"/>
    <cellStyle name="Millares 2 2 14" xfId="5880"/>
    <cellStyle name="Millares 2 2 2" xfId="5881"/>
    <cellStyle name="Millares 2 2 3" xfId="5882"/>
    <cellStyle name="Millares 2 2 4" xfId="5883"/>
    <cellStyle name="Millares 2 2 5" xfId="5884"/>
    <cellStyle name="Millares 2 2 6" xfId="5885"/>
    <cellStyle name="Millares 2 2 7" xfId="5886"/>
    <cellStyle name="Millares 2 2 8" xfId="5887"/>
    <cellStyle name="Millares 2 2 9" xfId="5888"/>
    <cellStyle name="Millares 2 3" xfId="162"/>
    <cellStyle name="Millares 2 3 10" xfId="5889"/>
    <cellStyle name="Millares 2 3 11" xfId="5890"/>
    <cellStyle name="Millares 2 3 12" xfId="5891"/>
    <cellStyle name="Millares 2 3 13" xfId="5892"/>
    <cellStyle name="Millares 2 3 14" xfId="5893"/>
    <cellStyle name="Millares 2 3 2" xfId="5894"/>
    <cellStyle name="Millares 2 3 3" xfId="5895"/>
    <cellStyle name="Millares 2 3 4" xfId="5896"/>
    <cellStyle name="Millares 2 3 5" xfId="5897"/>
    <cellStyle name="Millares 2 3 6" xfId="5898"/>
    <cellStyle name="Millares 2 3 7" xfId="5899"/>
    <cellStyle name="Millares 2 3 8" xfId="5900"/>
    <cellStyle name="Millares 2 3 9" xfId="5901"/>
    <cellStyle name="Millares 2 4" xfId="5902"/>
    <cellStyle name="Millares 2 5" xfId="5903"/>
    <cellStyle name="Millares 2 6" xfId="5904"/>
    <cellStyle name="Millares 2 7" xfId="5905"/>
    <cellStyle name="Millares 3" xfId="5906"/>
    <cellStyle name="Millares 4" xfId="5907"/>
    <cellStyle name="Millares 4 10" xfId="5908"/>
    <cellStyle name="Millares 4 10 2" xfId="5909"/>
    <cellStyle name="Millares 4 11" xfId="5910"/>
    <cellStyle name="Millares 4 11 2" xfId="5911"/>
    <cellStyle name="Millares 4 12" xfId="5912"/>
    <cellStyle name="Millares 4 12 2" xfId="5913"/>
    <cellStyle name="Millares 4 13" xfId="5914"/>
    <cellStyle name="Millares 4 2" xfId="5915"/>
    <cellStyle name="Millares 4 2 10" xfId="5916"/>
    <cellStyle name="Millares 4 2 10 2" xfId="5917"/>
    <cellStyle name="Millares 4 2 11" xfId="5918"/>
    <cellStyle name="Millares 4 2 11 2" xfId="5919"/>
    <cellStyle name="Millares 4 2 12" xfId="5920"/>
    <cellStyle name="Millares 4 2 2" xfId="5921"/>
    <cellStyle name="Millares 4 2 2 10" xfId="5922"/>
    <cellStyle name="Millares 4 2 2 10 2" xfId="5923"/>
    <cellStyle name="Millares 4 2 2 11" xfId="5924"/>
    <cellStyle name="Millares 4 2 2 2" xfId="5925"/>
    <cellStyle name="Millares 4 2 2 2 2" xfId="5926"/>
    <cellStyle name="Millares 4 2 2 3" xfId="5927"/>
    <cellStyle name="Millares 4 2 2 3 2" xfId="5928"/>
    <cellStyle name="Millares 4 2 2 4" xfId="5929"/>
    <cellStyle name="Millares 4 2 2 4 2" xfId="5930"/>
    <cellStyle name="Millares 4 2 2 5" xfId="5931"/>
    <cellStyle name="Millares 4 2 2 5 2" xfId="5932"/>
    <cellStyle name="Millares 4 2 2 6" xfId="5933"/>
    <cellStyle name="Millares 4 2 2 6 2" xfId="5934"/>
    <cellStyle name="Millares 4 2 2 7" xfId="5935"/>
    <cellStyle name="Millares 4 2 2 7 2" xfId="5936"/>
    <cellStyle name="Millares 4 2 2 8" xfId="5937"/>
    <cellStyle name="Millares 4 2 2 8 2" xfId="5938"/>
    <cellStyle name="Millares 4 2 2 9" xfId="5939"/>
    <cellStyle name="Millares 4 2 2 9 2" xfId="5940"/>
    <cellStyle name="Millares 4 2 3" xfId="5941"/>
    <cellStyle name="Millares 4 2 3 2" xfId="5942"/>
    <cellStyle name="Millares 4 2 4" xfId="5943"/>
    <cellStyle name="Millares 4 2 4 2" xfId="5944"/>
    <cellStyle name="Millares 4 2 5" xfId="5945"/>
    <cellStyle name="Millares 4 2 5 2" xfId="5946"/>
    <cellStyle name="Millares 4 2 6" xfId="5947"/>
    <cellStyle name="Millares 4 2 6 2" xfId="5948"/>
    <cellStyle name="Millares 4 2 7" xfId="5949"/>
    <cellStyle name="Millares 4 2 7 2" xfId="5950"/>
    <cellStyle name="Millares 4 2 8" xfId="5951"/>
    <cellStyle name="Millares 4 2 8 2" xfId="5952"/>
    <cellStyle name="Millares 4 2 9" xfId="5953"/>
    <cellStyle name="Millares 4 2 9 2" xfId="5954"/>
    <cellStyle name="Millares 4 3" xfId="5955"/>
    <cellStyle name="Millares 4 3 10" xfId="5956"/>
    <cellStyle name="Millares 4 3 10 2" xfId="5957"/>
    <cellStyle name="Millares 4 3 11" xfId="5958"/>
    <cellStyle name="Millares 4 3 2" xfId="5959"/>
    <cellStyle name="Millares 4 3 2 2" xfId="5960"/>
    <cellStyle name="Millares 4 3 3" xfId="5961"/>
    <cellStyle name="Millares 4 3 3 2" xfId="5962"/>
    <cellStyle name="Millares 4 3 4" xfId="5963"/>
    <cellStyle name="Millares 4 3 4 2" xfId="5964"/>
    <cellStyle name="Millares 4 3 5" xfId="5965"/>
    <cellStyle name="Millares 4 3 5 2" xfId="5966"/>
    <cellStyle name="Millares 4 3 6" xfId="5967"/>
    <cellStyle name="Millares 4 3 6 2" xfId="5968"/>
    <cellStyle name="Millares 4 3 7" xfId="5969"/>
    <cellStyle name="Millares 4 3 7 2" xfId="5970"/>
    <cellStyle name="Millares 4 3 8" xfId="5971"/>
    <cellStyle name="Millares 4 3 8 2" xfId="5972"/>
    <cellStyle name="Millares 4 3 9" xfId="5973"/>
    <cellStyle name="Millares 4 3 9 2" xfId="5974"/>
    <cellStyle name="Millares 4 4" xfId="5975"/>
    <cellStyle name="Millares 4 4 2" xfId="5976"/>
    <cellStyle name="Millares 4 5" xfId="5977"/>
    <cellStyle name="Millares 4 5 2" xfId="5978"/>
    <cellStyle name="Millares 4 6" xfId="5979"/>
    <cellStyle name="Millares 4 6 2" xfId="5980"/>
    <cellStyle name="Millares 4 7" xfId="5981"/>
    <cellStyle name="Millares 4 7 2" xfId="5982"/>
    <cellStyle name="Millares 4 8" xfId="5983"/>
    <cellStyle name="Millares 4 8 2" xfId="5984"/>
    <cellStyle name="Millares 4 9" xfId="5985"/>
    <cellStyle name="Millares 4 9 2" xfId="5986"/>
    <cellStyle name="Millares 5" xfId="5987"/>
    <cellStyle name="Millares 5 10" xfId="5988"/>
    <cellStyle name="Millares 5 10 2" xfId="5989"/>
    <cellStyle name="Millares 5 11" xfId="5990"/>
    <cellStyle name="Millares 5 11 2" xfId="5991"/>
    <cellStyle name="Millares 5 12" xfId="5992"/>
    <cellStyle name="Millares 5 12 2" xfId="5993"/>
    <cellStyle name="Millares 5 13" xfId="5994"/>
    <cellStyle name="Millares 5 2" xfId="5995"/>
    <cellStyle name="Millares 5 2 10" xfId="5996"/>
    <cellStyle name="Millares 5 2 10 2" xfId="5997"/>
    <cellStyle name="Millares 5 2 11" xfId="5998"/>
    <cellStyle name="Millares 5 2 11 2" xfId="5999"/>
    <cellStyle name="Millares 5 2 12" xfId="6000"/>
    <cellStyle name="Millares 5 2 2" xfId="6001"/>
    <cellStyle name="Millares 5 2 2 10" xfId="6002"/>
    <cellStyle name="Millares 5 2 2 10 2" xfId="6003"/>
    <cellStyle name="Millares 5 2 2 11" xfId="6004"/>
    <cellStyle name="Millares 5 2 2 2" xfId="6005"/>
    <cellStyle name="Millares 5 2 2 2 2" xfId="6006"/>
    <cellStyle name="Millares 5 2 2 3" xfId="6007"/>
    <cellStyle name="Millares 5 2 2 3 2" xfId="6008"/>
    <cellStyle name="Millares 5 2 2 4" xfId="6009"/>
    <cellStyle name="Millares 5 2 2 4 2" xfId="6010"/>
    <cellStyle name="Millares 5 2 2 5" xfId="6011"/>
    <cellStyle name="Millares 5 2 2 5 2" xfId="6012"/>
    <cellStyle name="Millares 5 2 2 6" xfId="6013"/>
    <cellStyle name="Millares 5 2 2 6 2" xfId="6014"/>
    <cellStyle name="Millares 5 2 2 7" xfId="6015"/>
    <cellStyle name="Millares 5 2 2 7 2" xfId="6016"/>
    <cellStyle name="Millares 5 2 2 8" xfId="6017"/>
    <cellStyle name="Millares 5 2 2 8 2" xfId="6018"/>
    <cellStyle name="Millares 5 2 2 9" xfId="6019"/>
    <cellStyle name="Millares 5 2 2 9 2" xfId="6020"/>
    <cellStyle name="Millares 5 2 3" xfId="6021"/>
    <cellStyle name="Millares 5 2 3 2" xfId="6022"/>
    <cellStyle name="Millares 5 2 4" xfId="6023"/>
    <cellStyle name="Millares 5 2 4 2" xfId="6024"/>
    <cellStyle name="Millares 5 2 5" xfId="6025"/>
    <cellStyle name="Millares 5 2 5 2" xfId="6026"/>
    <cellStyle name="Millares 5 2 6" xfId="6027"/>
    <cellStyle name="Millares 5 2 6 2" xfId="6028"/>
    <cellStyle name="Millares 5 2 7" xfId="6029"/>
    <cellStyle name="Millares 5 2 7 2" xfId="6030"/>
    <cellStyle name="Millares 5 2 8" xfId="6031"/>
    <cellStyle name="Millares 5 2 8 2" xfId="6032"/>
    <cellStyle name="Millares 5 2 9" xfId="6033"/>
    <cellStyle name="Millares 5 2 9 2" xfId="6034"/>
    <cellStyle name="Millares 5 3" xfId="6035"/>
    <cellStyle name="Millares 5 3 10" xfId="6036"/>
    <cellStyle name="Millares 5 3 10 2" xfId="6037"/>
    <cellStyle name="Millares 5 3 11" xfId="6038"/>
    <cellStyle name="Millares 5 3 2" xfId="6039"/>
    <cellStyle name="Millares 5 3 2 2" xfId="6040"/>
    <cellStyle name="Millares 5 3 3" xfId="6041"/>
    <cellStyle name="Millares 5 3 3 2" xfId="6042"/>
    <cellStyle name="Millares 5 3 4" xfId="6043"/>
    <cellStyle name="Millares 5 3 4 2" xfId="6044"/>
    <cellStyle name="Millares 5 3 5" xfId="6045"/>
    <cellStyle name="Millares 5 3 5 2" xfId="6046"/>
    <cellStyle name="Millares 5 3 6" xfId="6047"/>
    <cellStyle name="Millares 5 3 6 2" xfId="6048"/>
    <cellStyle name="Millares 5 3 7" xfId="6049"/>
    <cellStyle name="Millares 5 3 7 2" xfId="6050"/>
    <cellStyle name="Millares 5 3 8" xfId="6051"/>
    <cellStyle name="Millares 5 3 8 2" xfId="6052"/>
    <cellStyle name="Millares 5 3 9" xfId="6053"/>
    <cellStyle name="Millares 5 3 9 2" xfId="6054"/>
    <cellStyle name="Millares 5 4" xfId="6055"/>
    <cellStyle name="Millares 5 4 2" xfId="6056"/>
    <cellStyle name="Millares 5 5" xfId="6057"/>
    <cellStyle name="Millares 5 5 2" xfId="6058"/>
    <cellStyle name="Millares 5 6" xfId="6059"/>
    <cellStyle name="Millares 5 6 2" xfId="6060"/>
    <cellStyle name="Millares 5 7" xfId="6061"/>
    <cellStyle name="Millares 5 7 2" xfId="6062"/>
    <cellStyle name="Millares 5 8" xfId="6063"/>
    <cellStyle name="Millares 5 8 2" xfId="6064"/>
    <cellStyle name="Millares 5 9" xfId="6065"/>
    <cellStyle name="Millares 5 9 2" xfId="6066"/>
    <cellStyle name="Millares 6" xfId="6067"/>
    <cellStyle name="Millares 6 10" xfId="6068"/>
    <cellStyle name="Millares 6 10 2" xfId="6069"/>
    <cellStyle name="Millares 6 11" xfId="6070"/>
    <cellStyle name="Millares 6 11 2" xfId="6071"/>
    <cellStyle name="Millares 6 12" xfId="6072"/>
    <cellStyle name="Millares 6 12 2" xfId="6073"/>
    <cellStyle name="Millares 6 13" xfId="6074"/>
    <cellStyle name="Millares 6 2" xfId="6075"/>
    <cellStyle name="Millares 6 2 10" xfId="6076"/>
    <cellStyle name="Millares 6 2 10 2" xfId="6077"/>
    <cellStyle name="Millares 6 2 11" xfId="6078"/>
    <cellStyle name="Millares 6 2 11 2" xfId="6079"/>
    <cellStyle name="Millares 6 2 12" xfId="6080"/>
    <cellStyle name="Millares 6 2 2" xfId="6081"/>
    <cellStyle name="Millares 6 2 2 10" xfId="6082"/>
    <cellStyle name="Millares 6 2 2 10 2" xfId="6083"/>
    <cellStyle name="Millares 6 2 2 11" xfId="6084"/>
    <cellStyle name="Millares 6 2 2 2" xfId="6085"/>
    <cellStyle name="Millares 6 2 2 2 2" xfId="6086"/>
    <cellStyle name="Millares 6 2 2 3" xfId="6087"/>
    <cellStyle name="Millares 6 2 2 3 2" xfId="6088"/>
    <cellStyle name="Millares 6 2 2 4" xfId="6089"/>
    <cellStyle name="Millares 6 2 2 4 2" xfId="6090"/>
    <cellStyle name="Millares 6 2 2 5" xfId="6091"/>
    <cellStyle name="Millares 6 2 2 5 2" xfId="6092"/>
    <cellStyle name="Millares 6 2 2 6" xfId="6093"/>
    <cellStyle name="Millares 6 2 2 6 2" xfId="6094"/>
    <cellStyle name="Millares 6 2 2 7" xfId="6095"/>
    <cellStyle name="Millares 6 2 2 7 2" xfId="6096"/>
    <cellStyle name="Millares 6 2 2 8" xfId="6097"/>
    <cellStyle name="Millares 6 2 2 8 2" xfId="6098"/>
    <cellStyle name="Millares 6 2 2 9" xfId="6099"/>
    <cellStyle name="Millares 6 2 2 9 2" xfId="6100"/>
    <cellStyle name="Millares 6 2 3" xfId="6101"/>
    <cellStyle name="Millares 6 2 3 2" xfId="6102"/>
    <cellStyle name="Millares 6 2 4" xfId="6103"/>
    <cellStyle name="Millares 6 2 4 2" xfId="6104"/>
    <cellStyle name="Millares 6 2 5" xfId="6105"/>
    <cellStyle name="Millares 6 2 5 2" xfId="6106"/>
    <cellStyle name="Millares 6 2 6" xfId="6107"/>
    <cellStyle name="Millares 6 2 6 2" xfId="6108"/>
    <cellStyle name="Millares 6 2 7" xfId="6109"/>
    <cellStyle name="Millares 6 2 7 2" xfId="6110"/>
    <cellStyle name="Millares 6 2 8" xfId="6111"/>
    <cellStyle name="Millares 6 2 8 2" xfId="6112"/>
    <cellStyle name="Millares 6 2 9" xfId="6113"/>
    <cellStyle name="Millares 6 2 9 2" xfId="6114"/>
    <cellStyle name="Millares 6 3" xfId="6115"/>
    <cellStyle name="Millares 6 3 10" xfId="6116"/>
    <cellStyle name="Millares 6 3 10 2" xfId="6117"/>
    <cellStyle name="Millares 6 3 11" xfId="6118"/>
    <cellStyle name="Millares 6 3 2" xfId="6119"/>
    <cellStyle name="Millares 6 3 2 2" xfId="6120"/>
    <cellStyle name="Millares 6 3 3" xfId="6121"/>
    <cellStyle name="Millares 6 3 3 2" xfId="6122"/>
    <cellStyle name="Millares 6 3 4" xfId="6123"/>
    <cellStyle name="Millares 6 3 4 2" xfId="6124"/>
    <cellStyle name="Millares 6 3 5" xfId="6125"/>
    <cellStyle name="Millares 6 3 5 2" xfId="6126"/>
    <cellStyle name="Millares 6 3 6" xfId="6127"/>
    <cellStyle name="Millares 6 3 6 2" xfId="6128"/>
    <cellStyle name="Millares 6 3 7" xfId="6129"/>
    <cellStyle name="Millares 6 3 7 2" xfId="6130"/>
    <cellStyle name="Millares 6 3 8" xfId="6131"/>
    <cellStyle name="Millares 6 3 8 2" xfId="6132"/>
    <cellStyle name="Millares 6 3 9" xfId="6133"/>
    <cellStyle name="Millares 6 3 9 2" xfId="6134"/>
    <cellStyle name="Millares 6 4" xfId="6135"/>
    <cellStyle name="Millares 6 4 2" xfId="6136"/>
    <cellStyle name="Millares 6 5" xfId="6137"/>
    <cellStyle name="Millares 6 5 2" xfId="6138"/>
    <cellStyle name="Millares 6 6" xfId="6139"/>
    <cellStyle name="Millares 6 6 2" xfId="6140"/>
    <cellStyle name="Millares 6 7" xfId="6141"/>
    <cellStyle name="Millares 6 7 2" xfId="6142"/>
    <cellStyle name="Millares 6 8" xfId="6143"/>
    <cellStyle name="Millares 6 8 2" xfId="6144"/>
    <cellStyle name="Millares 6 9" xfId="6145"/>
    <cellStyle name="Millares 6 9 2" xfId="6146"/>
    <cellStyle name="Millares 7" xfId="6147"/>
    <cellStyle name="Millares 7 10" xfId="6148"/>
    <cellStyle name="Millares 7 11" xfId="6149"/>
    <cellStyle name="Millares 7 12" xfId="6150"/>
    <cellStyle name="Millares 7 2" xfId="6151"/>
    <cellStyle name="Millares 7 3" xfId="6152"/>
    <cellStyle name="Millares 7 4" xfId="6153"/>
    <cellStyle name="Millares 7 5" xfId="6154"/>
    <cellStyle name="Millares 7 6" xfId="6155"/>
    <cellStyle name="Millares 7 7" xfId="6156"/>
    <cellStyle name="Millares 7 8" xfId="6157"/>
    <cellStyle name="Millares 7 9" xfId="6158"/>
    <cellStyle name="Millares 8" xfId="6159"/>
    <cellStyle name="Millares 9" xfId="6160"/>
    <cellStyle name="Moneda 2" xfId="6161"/>
    <cellStyle name="Moneda 2 2" xfId="6162"/>
    <cellStyle name="Moneda 2 3" xfId="6163"/>
    <cellStyle name="Moneda 3" xfId="6164"/>
    <cellStyle name="Moneda 4" xfId="6165"/>
    <cellStyle name="Moneda 5" xfId="6166"/>
    <cellStyle name="Moneda 6" xfId="6167"/>
    <cellStyle name="Moneda 7" xfId="6168"/>
    <cellStyle name="Moneda 8" xfId="163"/>
    <cellStyle name="Neutral 2" xfId="165"/>
    <cellStyle name="Neutral 2 2" xfId="166"/>
    <cellStyle name="Neutral 2 3" xfId="167"/>
    <cellStyle name="Neutral 2 4" xfId="6169"/>
    <cellStyle name="Neutral 3" xfId="168"/>
    <cellStyle name="Neutral 4" xfId="6170"/>
    <cellStyle name="Neutral 5" xfId="6171"/>
    <cellStyle name="Neutral 6" xfId="6172"/>
    <cellStyle name="Neutral 7" xfId="6173"/>
    <cellStyle name="Neutral 8" xfId="164"/>
    <cellStyle name="Normal" xfId="0" builtinId="0"/>
    <cellStyle name="Normal 10" xfId="6174"/>
    <cellStyle name="Normal 10 10" xfId="6175"/>
    <cellStyle name="Normal 10 10 2" xfId="6176"/>
    <cellStyle name="Normal 10 11" xfId="6177"/>
    <cellStyle name="Normal 10 11 2" xfId="6178"/>
    <cellStyle name="Normal 10 12" xfId="6179"/>
    <cellStyle name="Normal 10 12 2" xfId="6180"/>
    <cellStyle name="Normal 10 13" xfId="6181"/>
    <cellStyle name="Normal 10 13 2" xfId="6182"/>
    <cellStyle name="Normal 10 14" xfId="6183"/>
    <cellStyle name="Normal 10 14 2" xfId="6184"/>
    <cellStyle name="Normal 10 15" xfId="6185"/>
    <cellStyle name="Normal 10 15 2" xfId="6186"/>
    <cellStyle name="Normal 10 16" xfId="6187"/>
    <cellStyle name="Normal 10 16 2" xfId="6188"/>
    <cellStyle name="Normal 10 17" xfId="6189"/>
    <cellStyle name="Normal 10 17 2" xfId="6190"/>
    <cellStyle name="Normal 10 18" xfId="6191"/>
    <cellStyle name="Normal 10 18 2" xfId="6192"/>
    <cellStyle name="Normal 10 19" xfId="6193"/>
    <cellStyle name="Normal 10 2" xfId="6194"/>
    <cellStyle name="Normal 10 3" xfId="6195"/>
    <cellStyle name="Normal 10 4" xfId="6196"/>
    <cellStyle name="Normal 10 5" xfId="6197"/>
    <cellStyle name="Normal 10 6" xfId="6198"/>
    <cellStyle name="Normal 10 7" xfId="6199"/>
    <cellStyle name="Normal 10 8" xfId="6200"/>
    <cellStyle name="Normal 10 8 10" xfId="6201"/>
    <cellStyle name="Normal 10 8 10 2" xfId="6202"/>
    <cellStyle name="Normal 10 8 11" xfId="6203"/>
    <cellStyle name="Normal 10 8 11 2" xfId="6204"/>
    <cellStyle name="Normal 10 8 12" xfId="6205"/>
    <cellStyle name="Normal 10 8 2" xfId="6206"/>
    <cellStyle name="Normal 10 8 2 10" xfId="6207"/>
    <cellStyle name="Normal 10 8 2 10 2" xfId="6208"/>
    <cellStyle name="Normal 10 8 2 11" xfId="6209"/>
    <cellStyle name="Normal 10 8 2 2" xfId="6210"/>
    <cellStyle name="Normal 10 8 2 2 2" xfId="6211"/>
    <cellStyle name="Normal 10 8 2 3" xfId="6212"/>
    <cellStyle name="Normal 10 8 2 3 2" xfId="6213"/>
    <cellStyle name="Normal 10 8 2 4" xfId="6214"/>
    <cellStyle name="Normal 10 8 2 4 2" xfId="6215"/>
    <cellStyle name="Normal 10 8 2 5" xfId="6216"/>
    <cellStyle name="Normal 10 8 2 5 2" xfId="6217"/>
    <cellStyle name="Normal 10 8 2 6" xfId="6218"/>
    <cellStyle name="Normal 10 8 2 6 2" xfId="6219"/>
    <cellStyle name="Normal 10 8 2 7" xfId="6220"/>
    <cellStyle name="Normal 10 8 2 7 2" xfId="6221"/>
    <cellStyle name="Normal 10 8 2 8" xfId="6222"/>
    <cellStyle name="Normal 10 8 2 8 2" xfId="6223"/>
    <cellStyle name="Normal 10 8 2 9" xfId="6224"/>
    <cellStyle name="Normal 10 8 2 9 2" xfId="6225"/>
    <cellStyle name="Normal 10 8 3" xfId="6226"/>
    <cellStyle name="Normal 10 8 3 2" xfId="6227"/>
    <cellStyle name="Normal 10 8 4" xfId="6228"/>
    <cellStyle name="Normal 10 8 4 2" xfId="6229"/>
    <cellStyle name="Normal 10 8 5" xfId="6230"/>
    <cellStyle name="Normal 10 8 5 2" xfId="6231"/>
    <cellStyle name="Normal 10 8 6" xfId="6232"/>
    <cellStyle name="Normal 10 8 6 2" xfId="6233"/>
    <cellStyle name="Normal 10 8 7" xfId="6234"/>
    <cellStyle name="Normal 10 8 7 2" xfId="6235"/>
    <cellStyle name="Normal 10 8 8" xfId="6236"/>
    <cellStyle name="Normal 10 8 8 2" xfId="6237"/>
    <cellStyle name="Normal 10 8 9" xfId="6238"/>
    <cellStyle name="Normal 10 8 9 2" xfId="6239"/>
    <cellStyle name="Normal 10 9" xfId="6240"/>
    <cellStyle name="Normal 10 9 10" xfId="6241"/>
    <cellStyle name="Normal 10 9 10 2" xfId="6242"/>
    <cellStyle name="Normal 10 9 11" xfId="6243"/>
    <cellStyle name="Normal 10 9 2" xfId="6244"/>
    <cellStyle name="Normal 10 9 2 2" xfId="6245"/>
    <cellStyle name="Normal 10 9 3" xfId="6246"/>
    <cellStyle name="Normal 10 9 3 2" xfId="6247"/>
    <cellStyle name="Normal 10 9 4" xfId="6248"/>
    <cellStyle name="Normal 10 9 4 2" xfId="6249"/>
    <cellStyle name="Normal 10 9 5" xfId="6250"/>
    <cellStyle name="Normal 10 9 5 2" xfId="6251"/>
    <cellStyle name="Normal 10 9 6" xfId="6252"/>
    <cellStyle name="Normal 10 9 6 2" xfId="6253"/>
    <cellStyle name="Normal 10 9 7" xfId="6254"/>
    <cellStyle name="Normal 10 9 7 2" xfId="6255"/>
    <cellStyle name="Normal 10 9 8" xfId="6256"/>
    <cellStyle name="Normal 10 9 8 2" xfId="6257"/>
    <cellStyle name="Normal 10 9 9" xfId="6258"/>
    <cellStyle name="Normal 10 9 9 2" xfId="6259"/>
    <cellStyle name="Normal 11" xfId="169"/>
    <cellStyle name="Normal 11 2" xfId="170"/>
    <cellStyle name="Normal 11 2 10" xfId="6260"/>
    <cellStyle name="Normal 11 2 11" xfId="6261"/>
    <cellStyle name="Normal 11 2 12" xfId="6262"/>
    <cellStyle name="Normal 11 2 13" xfId="6263"/>
    <cellStyle name="Normal 11 2 14" xfId="6264"/>
    <cellStyle name="Normal 11 2 15" xfId="6265"/>
    <cellStyle name="Normal 11 2 2" xfId="6266"/>
    <cellStyle name="Normal 11 2 3" xfId="6267"/>
    <cellStyle name="Normal 11 2 4" xfId="6268"/>
    <cellStyle name="Normal 11 2 5" xfId="6269"/>
    <cellStyle name="Normal 11 2 6" xfId="6270"/>
    <cellStyle name="Normal 11 2 7" xfId="6271"/>
    <cellStyle name="Normal 11 2 8" xfId="6272"/>
    <cellStyle name="Normal 11 2 9" xfId="6273"/>
    <cellStyle name="Normal 11 3" xfId="171"/>
    <cellStyle name="Normal 11 3 10" xfId="6274"/>
    <cellStyle name="Normal 11 3 11" xfId="6275"/>
    <cellStyle name="Normal 11 3 12" xfId="6276"/>
    <cellStyle name="Normal 11 3 13" xfId="6277"/>
    <cellStyle name="Normal 11 3 14" xfId="6278"/>
    <cellStyle name="Normal 11 3 2" xfId="6279"/>
    <cellStyle name="Normal 11 3 3" xfId="6280"/>
    <cellStyle name="Normal 11 3 4" xfId="6281"/>
    <cellStyle name="Normal 11 3 5" xfId="6282"/>
    <cellStyle name="Normal 11 3 6" xfId="6283"/>
    <cellStyle name="Normal 11 3 7" xfId="6284"/>
    <cellStyle name="Normal 11 3 8" xfId="6285"/>
    <cellStyle name="Normal 11 3 9" xfId="6286"/>
    <cellStyle name="Normal 11 4" xfId="6287"/>
    <cellStyle name="Normal 11 5" xfId="6288"/>
    <cellStyle name="Normal 11 6" xfId="6289"/>
    <cellStyle name="Normal 12" xfId="172"/>
    <cellStyle name="Normal 12 2" xfId="173"/>
    <cellStyle name="Normal 12 2 10" xfId="6290"/>
    <cellStyle name="Normal 12 2 11" xfId="6291"/>
    <cellStyle name="Normal 12 2 12" xfId="6292"/>
    <cellStyle name="Normal 12 2 13" xfId="6293"/>
    <cellStyle name="Normal 12 2 14" xfId="6294"/>
    <cellStyle name="Normal 12 2 15" xfId="6295"/>
    <cellStyle name="Normal 12 2 2" xfId="6296"/>
    <cellStyle name="Normal 12 2 3" xfId="6297"/>
    <cellStyle name="Normal 12 2 4" xfId="6298"/>
    <cellStyle name="Normal 12 2 5" xfId="6299"/>
    <cellStyle name="Normal 12 2 6" xfId="6300"/>
    <cellStyle name="Normal 12 2 7" xfId="6301"/>
    <cellStyle name="Normal 12 2 8" xfId="6302"/>
    <cellStyle name="Normal 12 2 9" xfId="6303"/>
    <cellStyle name="Normal 12 3" xfId="174"/>
    <cellStyle name="Normal 12 3 10" xfId="6304"/>
    <cellStyle name="Normal 12 3 11" xfId="6305"/>
    <cellStyle name="Normal 12 3 12" xfId="6306"/>
    <cellStyle name="Normal 12 3 13" xfId="6307"/>
    <cellStyle name="Normal 12 3 14" xfId="6308"/>
    <cellStyle name="Normal 12 3 2" xfId="6309"/>
    <cellStyle name="Normal 12 3 3" xfId="6310"/>
    <cellStyle name="Normal 12 3 4" xfId="6311"/>
    <cellStyle name="Normal 12 3 5" xfId="6312"/>
    <cellStyle name="Normal 12 3 6" xfId="6313"/>
    <cellStyle name="Normal 12 3 7" xfId="6314"/>
    <cellStyle name="Normal 12 3 8" xfId="6315"/>
    <cellStyle name="Normal 12 3 9" xfId="6316"/>
    <cellStyle name="Normal 13" xfId="6317"/>
    <cellStyle name="Normal 13 2" xfId="6318"/>
    <cellStyle name="Normal 14" xfId="6319"/>
    <cellStyle name="Normal 14 10" xfId="6320"/>
    <cellStyle name="Normal 14 10 2" xfId="6321"/>
    <cellStyle name="Normal 14 11" xfId="6322"/>
    <cellStyle name="Normal 14 11 2" xfId="6323"/>
    <cellStyle name="Normal 14 12" xfId="6324"/>
    <cellStyle name="Normal 14 12 2" xfId="6325"/>
    <cellStyle name="Normal 14 13" xfId="6326"/>
    <cellStyle name="Normal 14 13 2" xfId="6327"/>
    <cellStyle name="Normal 14 14" xfId="6328"/>
    <cellStyle name="Normal 14 14 2" xfId="6329"/>
    <cellStyle name="Normal 14 15" xfId="6330"/>
    <cellStyle name="Normal 14 2" xfId="6331"/>
    <cellStyle name="Normal 14 3" xfId="6332"/>
    <cellStyle name="Normal 14 4" xfId="6333"/>
    <cellStyle name="Normal 14 4 10" xfId="6334"/>
    <cellStyle name="Normal 14 4 10 2" xfId="6335"/>
    <cellStyle name="Normal 14 4 11" xfId="6336"/>
    <cellStyle name="Normal 14 4 11 2" xfId="6337"/>
    <cellStyle name="Normal 14 4 12" xfId="6338"/>
    <cellStyle name="Normal 14 4 2" xfId="6339"/>
    <cellStyle name="Normal 14 4 2 10" xfId="6340"/>
    <cellStyle name="Normal 14 4 2 10 2" xfId="6341"/>
    <cellStyle name="Normal 14 4 2 11" xfId="6342"/>
    <cellStyle name="Normal 14 4 2 2" xfId="6343"/>
    <cellStyle name="Normal 14 4 2 2 2" xfId="6344"/>
    <cellStyle name="Normal 14 4 2 3" xfId="6345"/>
    <cellStyle name="Normal 14 4 2 3 2" xfId="6346"/>
    <cellStyle name="Normal 14 4 2 4" xfId="6347"/>
    <cellStyle name="Normal 14 4 2 4 2" xfId="6348"/>
    <cellStyle name="Normal 14 4 2 5" xfId="6349"/>
    <cellStyle name="Normal 14 4 2 5 2" xfId="6350"/>
    <cellStyle name="Normal 14 4 2 6" xfId="6351"/>
    <cellStyle name="Normal 14 4 2 6 2" xfId="6352"/>
    <cellStyle name="Normal 14 4 2 7" xfId="6353"/>
    <cellStyle name="Normal 14 4 2 7 2" xfId="6354"/>
    <cellStyle name="Normal 14 4 2 8" xfId="6355"/>
    <cellStyle name="Normal 14 4 2 8 2" xfId="6356"/>
    <cellStyle name="Normal 14 4 2 9" xfId="6357"/>
    <cellStyle name="Normal 14 4 2 9 2" xfId="6358"/>
    <cellStyle name="Normal 14 4 3" xfId="6359"/>
    <cellStyle name="Normal 14 4 3 2" xfId="6360"/>
    <cellStyle name="Normal 14 4 4" xfId="6361"/>
    <cellStyle name="Normal 14 4 4 2" xfId="6362"/>
    <cellStyle name="Normal 14 4 5" xfId="6363"/>
    <cellStyle name="Normal 14 4 5 2" xfId="6364"/>
    <cellStyle name="Normal 14 4 6" xfId="6365"/>
    <cellStyle name="Normal 14 4 6 2" xfId="6366"/>
    <cellStyle name="Normal 14 4 7" xfId="6367"/>
    <cellStyle name="Normal 14 4 7 2" xfId="6368"/>
    <cellStyle name="Normal 14 4 8" xfId="6369"/>
    <cellStyle name="Normal 14 4 8 2" xfId="6370"/>
    <cellStyle name="Normal 14 4 9" xfId="6371"/>
    <cellStyle name="Normal 14 4 9 2" xfId="6372"/>
    <cellStyle name="Normal 14 5" xfId="6373"/>
    <cellStyle name="Normal 14 5 10" xfId="6374"/>
    <cellStyle name="Normal 14 5 10 2" xfId="6375"/>
    <cellStyle name="Normal 14 5 11" xfId="6376"/>
    <cellStyle name="Normal 14 5 2" xfId="6377"/>
    <cellStyle name="Normal 14 5 2 2" xfId="6378"/>
    <cellStyle name="Normal 14 5 3" xfId="6379"/>
    <cellStyle name="Normal 14 5 3 2" xfId="6380"/>
    <cellStyle name="Normal 14 5 4" xfId="6381"/>
    <cellStyle name="Normal 14 5 4 2" xfId="6382"/>
    <cellStyle name="Normal 14 5 5" xfId="6383"/>
    <cellStyle name="Normal 14 5 5 2" xfId="6384"/>
    <cellStyle name="Normal 14 5 6" xfId="6385"/>
    <cellStyle name="Normal 14 5 6 2" xfId="6386"/>
    <cellStyle name="Normal 14 5 7" xfId="6387"/>
    <cellStyle name="Normal 14 5 7 2" xfId="6388"/>
    <cellStyle name="Normal 14 5 8" xfId="6389"/>
    <cellStyle name="Normal 14 5 8 2" xfId="6390"/>
    <cellStyle name="Normal 14 5 9" xfId="6391"/>
    <cellStyle name="Normal 14 5 9 2" xfId="6392"/>
    <cellStyle name="Normal 14 6" xfId="6393"/>
    <cellStyle name="Normal 14 6 2" xfId="6394"/>
    <cellStyle name="Normal 14 7" xfId="6395"/>
    <cellStyle name="Normal 14 7 2" xfId="6396"/>
    <cellStyle name="Normal 14 8" xfId="6397"/>
    <cellStyle name="Normal 14 8 2" xfId="6398"/>
    <cellStyle name="Normal 14 9" xfId="6399"/>
    <cellStyle name="Normal 14 9 2" xfId="6400"/>
    <cellStyle name="Normal 15" xfId="6401"/>
    <cellStyle name="Normal 15 10" xfId="6402"/>
    <cellStyle name="Normal 15 10 2" xfId="6403"/>
    <cellStyle name="Normal 15 11" xfId="6404"/>
    <cellStyle name="Normal 15 11 2" xfId="6405"/>
    <cellStyle name="Normal 15 12" xfId="6406"/>
    <cellStyle name="Normal 15 12 2" xfId="6407"/>
    <cellStyle name="Normal 15 13" xfId="6408"/>
    <cellStyle name="Normal 15 13 2" xfId="6409"/>
    <cellStyle name="Normal 15 14" xfId="6410"/>
    <cellStyle name="Normal 15 14 2" xfId="6411"/>
    <cellStyle name="Normal 15 15" xfId="6412"/>
    <cellStyle name="Normal 15 2" xfId="6413"/>
    <cellStyle name="Normal 15 3" xfId="6414"/>
    <cellStyle name="Normal 15 4" xfId="6415"/>
    <cellStyle name="Normal 15 4 10" xfId="6416"/>
    <cellStyle name="Normal 15 4 10 2" xfId="6417"/>
    <cellStyle name="Normal 15 4 11" xfId="6418"/>
    <cellStyle name="Normal 15 4 11 2" xfId="6419"/>
    <cellStyle name="Normal 15 4 12" xfId="6420"/>
    <cellStyle name="Normal 15 4 2" xfId="6421"/>
    <cellStyle name="Normal 15 4 2 10" xfId="6422"/>
    <cellStyle name="Normal 15 4 2 10 2" xfId="6423"/>
    <cellStyle name="Normal 15 4 2 11" xfId="6424"/>
    <cellStyle name="Normal 15 4 2 2" xfId="6425"/>
    <cellStyle name="Normal 15 4 2 2 2" xfId="6426"/>
    <cellStyle name="Normal 15 4 2 3" xfId="6427"/>
    <cellStyle name="Normal 15 4 2 3 2" xfId="6428"/>
    <cellStyle name="Normal 15 4 2 4" xfId="6429"/>
    <cellStyle name="Normal 15 4 2 4 2" xfId="6430"/>
    <cellStyle name="Normal 15 4 2 5" xfId="6431"/>
    <cellStyle name="Normal 15 4 2 5 2" xfId="6432"/>
    <cellStyle name="Normal 15 4 2 6" xfId="6433"/>
    <cellStyle name="Normal 15 4 2 6 2" xfId="6434"/>
    <cellStyle name="Normal 15 4 2 7" xfId="6435"/>
    <cellStyle name="Normal 15 4 2 7 2" xfId="6436"/>
    <cellStyle name="Normal 15 4 2 8" xfId="6437"/>
    <cellStyle name="Normal 15 4 2 8 2" xfId="6438"/>
    <cellStyle name="Normal 15 4 2 9" xfId="6439"/>
    <cellStyle name="Normal 15 4 2 9 2" xfId="6440"/>
    <cellStyle name="Normal 15 4 3" xfId="6441"/>
    <cellStyle name="Normal 15 4 3 2" xfId="6442"/>
    <cellStyle name="Normal 15 4 4" xfId="6443"/>
    <cellStyle name="Normal 15 4 4 2" xfId="6444"/>
    <cellStyle name="Normal 15 4 5" xfId="6445"/>
    <cellStyle name="Normal 15 4 5 2" xfId="6446"/>
    <cellStyle name="Normal 15 4 6" xfId="6447"/>
    <cellStyle name="Normal 15 4 6 2" xfId="6448"/>
    <cellStyle name="Normal 15 4 7" xfId="6449"/>
    <cellStyle name="Normal 15 4 7 2" xfId="6450"/>
    <cellStyle name="Normal 15 4 8" xfId="6451"/>
    <cellStyle name="Normal 15 4 8 2" xfId="6452"/>
    <cellStyle name="Normal 15 4 9" xfId="6453"/>
    <cellStyle name="Normal 15 4 9 2" xfId="6454"/>
    <cellStyle name="Normal 15 5" xfId="6455"/>
    <cellStyle name="Normal 15 5 10" xfId="6456"/>
    <cellStyle name="Normal 15 5 10 2" xfId="6457"/>
    <cellStyle name="Normal 15 5 11" xfId="6458"/>
    <cellStyle name="Normal 15 5 2" xfId="6459"/>
    <cellStyle name="Normal 15 5 2 2" xfId="6460"/>
    <cellStyle name="Normal 15 5 3" xfId="6461"/>
    <cellStyle name="Normal 15 5 3 2" xfId="6462"/>
    <cellStyle name="Normal 15 5 4" xfId="6463"/>
    <cellStyle name="Normal 15 5 4 2" xfId="6464"/>
    <cellStyle name="Normal 15 5 5" xfId="6465"/>
    <cellStyle name="Normal 15 5 5 2" xfId="6466"/>
    <cellStyle name="Normal 15 5 6" xfId="6467"/>
    <cellStyle name="Normal 15 5 6 2" xfId="6468"/>
    <cellStyle name="Normal 15 5 7" xfId="6469"/>
    <cellStyle name="Normal 15 5 7 2" xfId="6470"/>
    <cellStyle name="Normal 15 5 8" xfId="6471"/>
    <cellStyle name="Normal 15 5 8 2" xfId="6472"/>
    <cellStyle name="Normal 15 5 9" xfId="6473"/>
    <cellStyle name="Normal 15 5 9 2" xfId="6474"/>
    <cellStyle name="Normal 15 6" xfId="6475"/>
    <cellStyle name="Normal 15 6 2" xfId="6476"/>
    <cellStyle name="Normal 15 7" xfId="6477"/>
    <cellStyle name="Normal 15 7 2" xfId="6478"/>
    <cellStyle name="Normal 15 8" xfId="6479"/>
    <cellStyle name="Normal 15 8 2" xfId="6480"/>
    <cellStyle name="Normal 15 9" xfId="6481"/>
    <cellStyle name="Normal 15 9 2" xfId="6482"/>
    <cellStyle name="Normal 16" xfId="175"/>
    <cellStyle name="Normal 16 10" xfId="6483"/>
    <cellStyle name="Normal 16 11" xfId="6484"/>
    <cellStyle name="Normal 16 12" xfId="6485"/>
    <cellStyle name="Normal 16 13" xfId="6486"/>
    <cellStyle name="Normal 16 14" xfId="6487"/>
    <cellStyle name="Normal 16 15" xfId="6488"/>
    <cellStyle name="Normal 16 2" xfId="6489"/>
    <cellStyle name="Normal 16 3" xfId="6490"/>
    <cellStyle name="Normal 16 4" xfId="6491"/>
    <cellStyle name="Normal 16 5" xfId="6492"/>
    <cellStyle name="Normal 16 6" xfId="6493"/>
    <cellStyle name="Normal 16 7" xfId="6494"/>
    <cellStyle name="Normal 16 8" xfId="6495"/>
    <cellStyle name="Normal 16 9" xfId="6496"/>
    <cellStyle name="Normal 17" xfId="6497"/>
    <cellStyle name="Normal 17 10" xfId="6498"/>
    <cellStyle name="Normal 17 10 2" xfId="6499"/>
    <cellStyle name="Normal 17 11" xfId="6500"/>
    <cellStyle name="Normal 17 11 2" xfId="6501"/>
    <cellStyle name="Normal 17 12" xfId="6502"/>
    <cellStyle name="Normal 17 12 2" xfId="6503"/>
    <cellStyle name="Normal 17 13" xfId="6504"/>
    <cellStyle name="Normal 17 2" xfId="6505"/>
    <cellStyle name="Normal 17 2 10" xfId="6506"/>
    <cellStyle name="Normal 17 2 10 2" xfId="6507"/>
    <cellStyle name="Normal 17 2 11" xfId="6508"/>
    <cellStyle name="Normal 17 2 11 2" xfId="6509"/>
    <cellStyle name="Normal 17 2 12" xfId="6510"/>
    <cellStyle name="Normal 17 2 2" xfId="6511"/>
    <cellStyle name="Normal 17 2 2 10" xfId="6512"/>
    <cellStyle name="Normal 17 2 2 10 2" xfId="6513"/>
    <cellStyle name="Normal 17 2 2 11" xfId="6514"/>
    <cellStyle name="Normal 17 2 2 2" xfId="6515"/>
    <cellStyle name="Normal 17 2 2 2 2" xfId="6516"/>
    <cellStyle name="Normal 17 2 2 3" xfId="6517"/>
    <cellStyle name="Normal 17 2 2 3 2" xfId="6518"/>
    <cellStyle name="Normal 17 2 2 4" xfId="6519"/>
    <cellStyle name="Normal 17 2 2 4 2" xfId="6520"/>
    <cellStyle name="Normal 17 2 2 5" xfId="6521"/>
    <cellStyle name="Normal 17 2 2 5 2" xfId="6522"/>
    <cellStyle name="Normal 17 2 2 6" xfId="6523"/>
    <cellStyle name="Normal 17 2 2 6 2" xfId="6524"/>
    <cellStyle name="Normal 17 2 2 7" xfId="6525"/>
    <cellStyle name="Normal 17 2 2 7 2" xfId="6526"/>
    <cellStyle name="Normal 17 2 2 8" xfId="6527"/>
    <cellStyle name="Normal 17 2 2 8 2" xfId="6528"/>
    <cellStyle name="Normal 17 2 2 9" xfId="6529"/>
    <cellStyle name="Normal 17 2 2 9 2" xfId="6530"/>
    <cellStyle name="Normal 17 2 3" xfId="6531"/>
    <cellStyle name="Normal 17 2 3 2" xfId="6532"/>
    <cellStyle name="Normal 17 2 4" xfId="6533"/>
    <cellStyle name="Normal 17 2 4 2" xfId="6534"/>
    <cellStyle name="Normal 17 2 5" xfId="6535"/>
    <cellStyle name="Normal 17 2 5 2" xfId="6536"/>
    <cellStyle name="Normal 17 2 6" xfId="6537"/>
    <cellStyle name="Normal 17 2 6 2" xfId="6538"/>
    <cellStyle name="Normal 17 2 7" xfId="6539"/>
    <cellStyle name="Normal 17 2 7 2" xfId="6540"/>
    <cellStyle name="Normal 17 2 8" xfId="6541"/>
    <cellStyle name="Normal 17 2 8 2" xfId="6542"/>
    <cellStyle name="Normal 17 2 9" xfId="6543"/>
    <cellStyle name="Normal 17 2 9 2" xfId="6544"/>
    <cellStyle name="Normal 17 3" xfId="6545"/>
    <cellStyle name="Normal 17 3 10" xfId="6546"/>
    <cellStyle name="Normal 17 3 10 2" xfId="6547"/>
    <cellStyle name="Normal 17 3 11" xfId="6548"/>
    <cellStyle name="Normal 17 3 2" xfId="6549"/>
    <cellStyle name="Normal 17 3 2 2" xfId="6550"/>
    <cellStyle name="Normal 17 3 3" xfId="6551"/>
    <cellStyle name="Normal 17 3 3 2" xfId="6552"/>
    <cellStyle name="Normal 17 3 4" xfId="6553"/>
    <cellStyle name="Normal 17 3 4 2" xfId="6554"/>
    <cellStyle name="Normal 17 3 5" xfId="6555"/>
    <cellStyle name="Normal 17 3 5 2" xfId="6556"/>
    <cellStyle name="Normal 17 3 6" xfId="6557"/>
    <cellStyle name="Normal 17 3 6 2" xfId="6558"/>
    <cellStyle name="Normal 17 3 7" xfId="6559"/>
    <cellStyle name="Normal 17 3 7 2" xfId="6560"/>
    <cellStyle name="Normal 17 3 8" xfId="6561"/>
    <cellStyle name="Normal 17 3 8 2" xfId="6562"/>
    <cellStyle name="Normal 17 3 9" xfId="6563"/>
    <cellStyle name="Normal 17 3 9 2" xfId="6564"/>
    <cellStyle name="Normal 17 4" xfId="6565"/>
    <cellStyle name="Normal 17 4 2" xfId="6566"/>
    <cellStyle name="Normal 17 5" xfId="6567"/>
    <cellStyle name="Normal 17 5 2" xfId="6568"/>
    <cellStyle name="Normal 17 6" xfId="6569"/>
    <cellStyle name="Normal 17 6 2" xfId="6570"/>
    <cellStyle name="Normal 17 7" xfId="6571"/>
    <cellStyle name="Normal 17 7 2" xfId="6572"/>
    <cellStyle name="Normal 17 8" xfId="6573"/>
    <cellStyle name="Normal 17 8 2" xfId="6574"/>
    <cellStyle name="Normal 17 9" xfId="6575"/>
    <cellStyle name="Normal 17 9 2" xfId="6576"/>
    <cellStyle name="Normal 18" xfId="176"/>
    <cellStyle name="Normal 18 10" xfId="6577"/>
    <cellStyle name="Normal 18 11" xfId="6578"/>
    <cellStyle name="Normal 18 12" xfId="6579"/>
    <cellStyle name="Normal 18 13" xfId="6580"/>
    <cellStyle name="Normal 18 14" xfId="6581"/>
    <cellStyle name="Normal 18 15" xfId="6582"/>
    <cellStyle name="Normal 18 16" xfId="6583"/>
    <cellStyle name="Normal 18 2" xfId="177"/>
    <cellStyle name="Normal 18 2 10" xfId="6584"/>
    <cellStyle name="Normal 18 2 11" xfId="6585"/>
    <cellStyle name="Normal 18 2 12" xfId="6586"/>
    <cellStyle name="Normal 18 2 13" xfId="6587"/>
    <cellStyle name="Normal 18 2 14" xfId="6588"/>
    <cellStyle name="Normal 18 2 2" xfId="6589"/>
    <cellStyle name="Normal 18 2 3" xfId="6590"/>
    <cellStyle name="Normal 18 2 4" xfId="6591"/>
    <cellStyle name="Normal 18 2 5" xfId="6592"/>
    <cellStyle name="Normal 18 2 6" xfId="6593"/>
    <cellStyle name="Normal 18 2 7" xfId="6594"/>
    <cellStyle name="Normal 18 2 8" xfId="6595"/>
    <cellStyle name="Normal 18 2 9" xfId="6596"/>
    <cellStyle name="Normal 18 3" xfId="6597"/>
    <cellStyle name="Normal 18 4" xfId="6598"/>
    <cellStyle name="Normal 18 5" xfId="6599"/>
    <cellStyle name="Normal 18 6" xfId="6600"/>
    <cellStyle name="Normal 18 7" xfId="6601"/>
    <cellStyle name="Normal 18 8" xfId="6602"/>
    <cellStyle name="Normal 18 9" xfId="6603"/>
    <cellStyle name="Normal 19" xfId="178"/>
    <cellStyle name="Normal 19 10" xfId="6604"/>
    <cellStyle name="Normal 19 11" xfId="6605"/>
    <cellStyle name="Normal 19 12" xfId="6606"/>
    <cellStyle name="Normal 19 13" xfId="6607"/>
    <cellStyle name="Normal 19 14" xfId="6608"/>
    <cellStyle name="Normal 19 15" xfId="6609"/>
    <cellStyle name="Normal 19 2" xfId="6610"/>
    <cellStyle name="Normal 19 3" xfId="6611"/>
    <cellStyle name="Normal 19 4" xfId="6612"/>
    <cellStyle name="Normal 19 5" xfId="6613"/>
    <cellStyle name="Normal 19 6" xfId="6614"/>
    <cellStyle name="Normal 19 7" xfId="6615"/>
    <cellStyle name="Normal 19 8" xfId="6616"/>
    <cellStyle name="Normal 19 9" xfId="6617"/>
    <cellStyle name="Normal 2" xfId="1"/>
    <cellStyle name="Normal 2 10" xfId="6618"/>
    <cellStyle name="Normal 2 10 10" xfId="6619"/>
    <cellStyle name="Normal 2 10 10 2" xfId="6620"/>
    <cellStyle name="Normal 2 10 11" xfId="6621"/>
    <cellStyle name="Normal 2 10 11 2" xfId="6622"/>
    <cellStyle name="Normal 2 10 12" xfId="6623"/>
    <cellStyle name="Normal 2 10 12 2" xfId="6624"/>
    <cellStyle name="Normal 2 10 13" xfId="6625"/>
    <cellStyle name="Normal 2 10 2" xfId="6626"/>
    <cellStyle name="Normal 2 10 2 10" xfId="6627"/>
    <cellStyle name="Normal 2 10 2 10 2" xfId="6628"/>
    <cellStyle name="Normal 2 10 2 11" xfId="6629"/>
    <cellStyle name="Normal 2 10 2 11 2" xfId="6630"/>
    <cellStyle name="Normal 2 10 2 12" xfId="6631"/>
    <cellStyle name="Normal 2 10 2 2" xfId="6632"/>
    <cellStyle name="Normal 2 10 2 2 10" xfId="6633"/>
    <cellStyle name="Normal 2 10 2 2 10 2" xfId="6634"/>
    <cellStyle name="Normal 2 10 2 2 11" xfId="6635"/>
    <cellStyle name="Normal 2 10 2 2 2" xfId="6636"/>
    <cellStyle name="Normal 2 10 2 2 2 2" xfId="6637"/>
    <cellStyle name="Normal 2 10 2 2 3" xfId="6638"/>
    <cellStyle name="Normal 2 10 2 2 3 2" xfId="6639"/>
    <cellStyle name="Normal 2 10 2 2 4" xfId="6640"/>
    <cellStyle name="Normal 2 10 2 2 4 2" xfId="6641"/>
    <cellStyle name="Normal 2 10 2 2 5" xfId="6642"/>
    <cellStyle name="Normal 2 10 2 2 5 2" xfId="6643"/>
    <cellStyle name="Normal 2 10 2 2 6" xfId="6644"/>
    <cellStyle name="Normal 2 10 2 2 6 2" xfId="6645"/>
    <cellStyle name="Normal 2 10 2 2 7" xfId="6646"/>
    <cellStyle name="Normal 2 10 2 2 7 2" xfId="6647"/>
    <cellStyle name="Normal 2 10 2 2 8" xfId="6648"/>
    <cellStyle name="Normal 2 10 2 2 8 2" xfId="6649"/>
    <cellStyle name="Normal 2 10 2 2 9" xfId="6650"/>
    <cellStyle name="Normal 2 10 2 2 9 2" xfId="6651"/>
    <cellStyle name="Normal 2 10 2 3" xfId="6652"/>
    <cellStyle name="Normal 2 10 2 3 2" xfId="6653"/>
    <cellStyle name="Normal 2 10 2 4" xfId="6654"/>
    <cellStyle name="Normal 2 10 2 4 2" xfId="6655"/>
    <cellStyle name="Normal 2 10 2 5" xfId="6656"/>
    <cellStyle name="Normal 2 10 2 5 2" xfId="6657"/>
    <cellStyle name="Normal 2 10 2 6" xfId="6658"/>
    <cellStyle name="Normal 2 10 2 6 2" xfId="6659"/>
    <cellStyle name="Normal 2 10 2 7" xfId="6660"/>
    <cellStyle name="Normal 2 10 2 7 2" xfId="6661"/>
    <cellStyle name="Normal 2 10 2 8" xfId="6662"/>
    <cellStyle name="Normal 2 10 2 8 2" xfId="6663"/>
    <cellStyle name="Normal 2 10 2 9" xfId="6664"/>
    <cellStyle name="Normal 2 10 2 9 2" xfId="6665"/>
    <cellStyle name="Normal 2 10 3" xfId="6666"/>
    <cellStyle name="Normal 2 10 3 10" xfId="6667"/>
    <cellStyle name="Normal 2 10 3 10 2" xfId="6668"/>
    <cellStyle name="Normal 2 10 3 11" xfId="6669"/>
    <cellStyle name="Normal 2 10 3 2" xfId="6670"/>
    <cellStyle name="Normal 2 10 3 2 2" xfId="6671"/>
    <cellStyle name="Normal 2 10 3 3" xfId="6672"/>
    <cellStyle name="Normal 2 10 3 3 2" xfId="6673"/>
    <cellStyle name="Normal 2 10 3 4" xfId="6674"/>
    <cellStyle name="Normal 2 10 3 4 2" xfId="6675"/>
    <cellStyle name="Normal 2 10 3 5" xfId="6676"/>
    <cellStyle name="Normal 2 10 3 5 2" xfId="6677"/>
    <cellStyle name="Normal 2 10 3 6" xfId="6678"/>
    <cellStyle name="Normal 2 10 3 6 2" xfId="6679"/>
    <cellStyle name="Normal 2 10 3 7" xfId="6680"/>
    <cellStyle name="Normal 2 10 3 7 2" xfId="6681"/>
    <cellStyle name="Normal 2 10 3 8" xfId="6682"/>
    <cellStyle name="Normal 2 10 3 8 2" xfId="6683"/>
    <cellStyle name="Normal 2 10 3 9" xfId="6684"/>
    <cellStyle name="Normal 2 10 3 9 2" xfId="6685"/>
    <cellStyle name="Normal 2 10 4" xfId="6686"/>
    <cellStyle name="Normal 2 10 4 2" xfId="6687"/>
    <cellStyle name="Normal 2 10 5" xfId="6688"/>
    <cellStyle name="Normal 2 10 5 2" xfId="6689"/>
    <cellStyle name="Normal 2 10 6" xfId="6690"/>
    <cellStyle name="Normal 2 10 6 2" xfId="6691"/>
    <cellStyle name="Normal 2 10 7" xfId="6692"/>
    <cellStyle name="Normal 2 10 7 2" xfId="6693"/>
    <cellStyle name="Normal 2 10 8" xfId="6694"/>
    <cellStyle name="Normal 2 10 8 2" xfId="6695"/>
    <cellStyle name="Normal 2 10 9" xfId="6696"/>
    <cellStyle name="Normal 2 10 9 2" xfId="6697"/>
    <cellStyle name="Normal 2 11" xfId="6698"/>
    <cellStyle name="Normal 2 11 2" xfId="6699"/>
    <cellStyle name="Normal 2 11 2 10" xfId="6700"/>
    <cellStyle name="Normal 2 11 2 10 2" xfId="6701"/>
    <cellStyle name="Normal 2 11 2 11" xfId="6702"/>
    <cellStyle name="Normal 2 11 2 11 2" xfId="6703"/>
    <cellStyle name="Normal 2 11 2 12" xfId="6704"/>
    <cellStyle name="Normal 2 11 2 12 2" xfId="6705"/>
    <cellStyle name="Normal 2 11 2 13" xfId="6706"/>
    <cellStyle name="Normal 2 11 2 13 2" xfId="6707"/>
    <cellStyle name="Normal 2 11 2 14" xfId="6708"/>
    <cellStyle name="Normal 2 11 2 14 2" xfId="6709"/>
    <cellStyle name="Normal 2 11 2 15" xfId="6710"/>
    <cellStyle name="Normal 2 11 2 15 2" xfId="6711"/>
    <cellStyle name="Normal 2 11 2 16" xfId="6712"/>
    <cellStyle name="Normal 2 11 2 16 2" xfId="6713"/>
    <cellStyle name="Normal 2 11 2 17" xfId="6714"/>
    <cellStyle name="Normal 2 11 2 2" xfId="6715"/>
    <cellStyle name="Normal 2 11 2 2 2" xfId="6716"/>
    <cellStyle name="Normal 2 11 2 2 2 10" xfId="6717"/>
    <cellStyle name="Normal 2 11 2 2 2 10 2" xfId="6718"/>
    <cellStyle name="Normal 2 11 2 2 2 11" xfId="6719"/>
    <cellStyle name="Normal 2 11 2 2 2 11 2" xfId="6720"/>
    <cellStyle name="Normal 2 11 2 2 2 12" xfId="6721"/>
    <cellStyle name="Normal 2 11 2 2 2 12 2" xfId="6722"/>
    <cellStyle name="Normal 2 11 2 2 2 13" xfId="6723"/>
    <cellStyle name="Normal 2 11 2 2 2 2" xfId="6724"/>
    <cellStyle name="Normal 2 11 2 2 2 2 10" xfId="6725"/>
    <cellStyle name="Normal 2 11 2 2 2 2 10 2" xfId="6726"/>
    <cellStyle name="Normal 2 11 2 2 2 2 11" xfId="6727"/>
    <cellStyle name="Normal 2 11 2 2 2 2 11 2" xfId="6728"/>
    <cellStyle name="Normal 2 11 2 2 2 2 12" xfId="6729"/>
    <cellStyle name="Normal 2 11 2 2 2 2 2" xfId="6730"/>
    <cellStyle name="Normal 2 11 2 2 2 2 2 10" xfId="6731"/>
    <cellStyle name="Normal 2 11 2 2 2 2 2 10 2" xfId="6732"/>
    <cellStyle name="Normal 2 11 2 2 2 2 2 11" xfId="6733"/>
    <cellStyle name="Normal 2 11 2 2 2 2 2 2" xfId="6734"/>
    <cellStyle name="Normal 2 11 2 2 2 2 2 2 2" xfId="6735"/>
    <cellStyle name="Normal 2 11 2 2 2 2 2 3" xfId="6736"/>
    <cellStyle name="Normal 2 11 2 2 2 2 2 3 2" xfId="6737"/>
    <cellStyle name="Normal 2 11 2 2 2 2 2 4" xfId="6738"/>
    <cellStyle name="Normal 2 11 2 2 2 2 2 4 2" xfId="6739"/>
    <cellStyle name="Normal 2 11 2 2 2 2 2 5" xfId="6740"/>
    <cellStyle name="Normal 2 11 2 2 2 2 2 5 2" xfId="6741"/>
    <cellStyle name="Normal 2 11 2 2 2 2 2 6" xfId="6742"/>
    <cellStyle name="Normal 2 11 2 2 2 2 2 6 2" xfId="6743"/>
    <cellStyle name="Normal 2 11 2 2 2 2 2 7" xfId="6744"/>
    <cellStyle name="Normal 2 11 2 2 2 2 2 7 2" xfId="6745"/>
    <cellStyle name="Normal 2 11 2 2 2 2 2 8" xfId="6746"/>
    <cellStyle name="Normal 2 11 2 2 2 2 2 8 2" xfId="6747"/>
    <cellStyle name="Normal 2 11 2 2 2 2 2 9" xfId="6748"/>
    <cellStyle name="Normal 2 11 2 2 2 2 2 9 2" xfId="6749"/>
    <cellStyle name="Normal 2 11 2 2 2 2 3" xfId="6750"/>
    <cellStyle name="Normal 2 11 2 2 2 2 3 2" xfId="6751"/>
    <cellStyle name="Normal 2 11 2 2 2 2 4" xfId="6752"/>
    <cellStyle name="Normal 2 11 2 2 2 2 4 2" xfId="6753"/>
    <cellStyle name="Normal 2 11 2 2 2 2 5" xfId="6754"/>
    <cellStyle name="Normal 2 11 2 2 2 2 5 2" xfId="6755"/>
    <cellStyle name="Normal 2 11 2 2 2 2 6" xfId="6756"/>
    <cellStyle name="Normal 2 11 2 2 2 2 6 2" xfId="6757"/>
    <cellStyle name="Normal 2 11 2 2 2 2 7" xfId="6758"/>
    <cellStyle name="Normal 2 11 2 2 2 2 7 2" xfId="6759"/>
    <cellStyle name="Normal 2 11 2 2 2 2 8" xfId="6760"/>
    <cellStyle name="Normal 2 11 2 2 2 2 8 2" xfId="6761"/>
    <cellStyle name="Normal 2 11 2 2 2 2 9" xfId="6762"/>
    <cellStyle name="Normal 2 11 2 2 2 2 9 2" xfId="6763"/>
    <cellStyle name="Normal 2 11 2 2 2 3" xfId="6764"/>
    <cellStyle name="Normal 2 11 2 2 2 3 10" xfId="6765"/>
    <cellStyle name="Normal 2 11 2 2 2 3 10 2" xfId="6766"/>
    <cellStyle name="Normal 2 11 2 2 2 3 11" xfId="6767"/>
    <cellStyle name="Normal 2 11 2 2 2 3 2" xfId="6768"/>
    <cellStyle name="Normal 2 11 2 2 2 3 2 2" xfId="6769"/>
    <cellStyle name="Normal 2 11 2 2 2 3 3" xfId="6770"/>
    <cellStyle name="Normal 2 11 2 2 2 3 3 2" xfId="6771"/>
    <cellStyle name="Normal 2 11 2 2 2 3 4" xfId="6772"/>
    <cellStyle name="Normal 2 11 2 2 2 3 4 2" xfId="6773"/>
    <cellStyle name="Normal 2 11 2 2 2 3 5" xfId="6774"/>
    <cellStyle name="Normal 2 11 2 2 2 3 5 2" xfId="6775"/>
    <cellStyle name="Normal 2 11 2 2 2 3 6" xfId="6776"/>
    <cellStyle name="Normal 2 11 2 2 2 3 6 2" xfId="6777"/>
    <cellStyle name="Normal 2 11 2 2 2 3 7" xfId="6778"/>
    <cellStyle name="Normal 2 11 2 2 2 3 7 2" xfId="6779"/>
    <cellStyle name="Normal 2 11 2 2 2 3 8" xfId="6780"/>
    <cellStyle name="Normal 2 11 2 2 2 3 8 2" xfId="6781"/>
    <cellStyle name="Normal 2 11 2 2 2 3 9" xfId="6782"/>
    <cellStyle name="Normal 2 11 2 2 2 3 9 2" xfId="6783"/>
    <cellStyle name="Normal 2 11 2 2 2 4" xfId="6784"/>
    <cellStyle name="Normal 2 11 2 2 2 4 2" xfId="6785"/>
    <cellStyle name="Normal 2 11 2 2 2 5" xfId="6786"/>
    <cellStyle name="Normal 2 11 2 2 2 5 2" xfId="6787"/>
    <cellStyle name="Normal 2 11 2 2 2 6" xfId="6788"/>
    <cellStyle name="Normal 2 11 2 2 2 6 2" xfId="6789"/>
    <cellStyle name="Normal 2 11 2 2 2 7" xfId="6790"/>
    <cellStyle name="Normal 2 11 2 2 2 7 2" xfId="6791"/>
    <cellStyle name="Normal 2 11 2 2 2 8" xfId="6792"/>
    <cellStyle name="Normal 2 11 2 2 2 8 2" xfId="6793"/>
    <cellStyle name="Normal 2 11 2 2 2 9" xfId="6794"/>
    <cellStyle name="Normal 2 11 2 2 2 9 2" xfId="6795"/>
    <cellStyle name="Normal 2 11 2 2 3" xfId="6796"/>
    <cellStyle name="Normal 2 11 2 2 3 10" xfId="6797"/>
    <cellStyle name="Normal 2 11 2 2 3 10 2" xfId="6798"/>
    <cellStyle name="Normal 2 11 2 2 3 11" xfId="6799"/>
    <cellStyle name="Normal 2 11 2 2 3 11 2" xfId="6800"/>
    <cellStyle name="Normal 2 11 2 2 3 12" xfId="6801"/>
    <cellStyle name="Normal 2 11 2 2 3 12 2" xfId="6802"/>
    <cellStyle name="Normal 2 11 2 2 3 13" xfId="6803"/>
    <cellStyle name="Normal 2 11 2 2 3 2" xfId="6804"/>
    <cellStyle name="Normal 2 11 2 2 3 2 10" xfId="6805"/>
    <cellStyle name="Normal 2 11 2 2 3 2 10 2" xfId="6806"/>
    <cellStyle name="Normal 2 11 2 2 3 2 11" xfId="6807"/>
    <cellStyle name="Normal 2 11 2 2 3 2 11 2" xfId="6808"/>
    <cellStyle name="Normal 2 11 2 2 3 2 12" xfId="6809"/>
    <cellStyle name="Normal 2 11 2 2 3 2 2" xfId="6810"/>
    <cellStyle name="Normal 2 11 2 2 3 2 2 10" xfId="6811"/>
    <cellStyle name="Normal 2 11 2 2 3 2 2 10 2" xfId="6812"/>
    <cellStyle name="Normal 2 11 2 2 3 2 2 11" xfId="6813"/>
    <cellStyle name="Normal 2 11 2 2 3 2 2 2" xfId="6814"/>
    <cellStyle name="Normal 2 11 2 2 3 2 2 2 2" xfId="6815"/>
    <cellStyle name="Normal 2 11 2 2 3 2 2 3" xfId="6816"/>
    <cellStyle name="Normal 2 11 2 2 3 2 2 3 2" xfId="6817"/>
    <cellStyle name="Normal 2 11 2 2 3 2 2 4" xfId="6818"/>
    <cellStyle name="Normal 2 11 2 2 3 2 2 4 2" xfId="6819"/>
    <cellStyle name="Normal 2 11 2 2 3 2 2 5" xfId="6820"/>
    <cellStyle name="Normal 2 11 2 2 3 2 2 5 2" xfId="6821"/>
    <cellStyle name="Normal 2 11 2 2 3 2 2 6" xfId="6822"/>
    <cellStyle name="Normal 2 11 2 2 3 2 2 6 2" xfId="6823"/>
    <cellStyle name="Normal 2 11 2 2 3 2 2 7" xfId="6824"/>
    <cellStyle name="Normal 2 11 2 2 3 2 2 7 2" xfId="6825"/>
    <cellStyle name="Normal 2 11 2 2 3 2 2 8" xfId="6826"/>
    <cellStyle name="Normal 2 11 2 2 3 2 2 8 2" xfId="6827"/>
    <cellStyle name="Normal 2 11 2 2 3 2 2 9" xfId="6828"/>
    <cellStyle name="Normal 2 11 2 2 3 2 2 9 2" xfId="6829"/>
    <cellStyle name="Normal 2 11 2 2 3 2 3" xfId="6830"/>
    <cellStyle name="Normal 2 11 2 2 3 2 3 2" xfId="6831"/>
    <cellStyle name="Normal 2 11 2 2 3 2 4" xfId="6832"/>
    <cellStyle name="Normal 2 11 2 2 3 2 4 2" xfId="6833"/>
    <cellStyle name="Normal 2 11 2 2 3 2 5" xfId="6834"/>
    <cellStyle name="Normal 2 11 2 2 3 2 5 2" xfId="6835"/>
    <cellStyle name="Normal 2 11 2 2 3 2 6" xfId="6836"/>
    <cellStyle name="Normal 2 11 2 2 3 2 6 2" xfId="6837"/>
    <cellStyle name="Normal 2 11 2 2 3 2 7" xfId="6838"/>
    <cellStyle name="Normal 2 11 2 2 3 2 7 2" xfId="6839"/>
    <cellStyle name="Normal 2 11 2 2 3 2 8" xfId="6840"/>
    <cellStyle name="Normal 2 11 2 2 3 2 8 2" xfId="6841"/>
    <cellStyle name="Normal 2 11 2 2 3 2 9" xfId="6842"/>
    <cellStyle name="Normal 2 11 2 2 3 2 9 2" xfId="6843"/>
    <cellStyle name="Normal 2 11 2 2 3 3" xfId="6844"/>
    <cellStyle name="Normal 2 11 2 2 3 3 10" xfId="6845"/>
    <cellStyle name="Normal 2 11 2 2 3 3 10 2" xfId="6846"/>
    <cellStyle name="Normal 2 11 2 2 3 3 11" xfId="6847"/>
    <cellStyle name="Normal 2 11 2 2 3 3 2" xfId="6848"/>
    <cellStyle name="Normal 2 11 2 2 3 3 2 2" xfId="6849"/>
    <cellStyle name="Normal 2 11 2 2 3 3 3" xfId="6850"/>
    <cellStyle name="Normal 2 11 2 2 3 3 3 2" xfId="6851"/>
    <cellStyle name="Normal 2 11 2 2 3 3 4" xfId="6852"/>
    <cellStyle name="Normal 2 11 2 2 3 3 4 2" xfId="6853"/>
    <cellStyle name="Normal 2 11 2 2 3 3 5" xfId="6854"/>
    <cellStyle name="Normal 2 11 2 2 3 3 5 2" xfId="6855"/>
    <cellStyle name="Normal 2 11 2 2 3 3 6" xfId="6856"/>
    <cellStyle name="Normal 2 11 2 2 3 3 6 2" xfId="6857"/>
    <cellStyle name="Normal 2 11 2 2 3 3 7" xfId="6858"/>
    <cellStyle name="Normal 2 11 2 2 3 3 7 2" xfId="6859"/>
    <cellStyle name="Normal 2 11 2 2 3 3 8" xfId="6860"/>
    <cellStyle name="Normal 2 11 2 2 3 3 8 2" xfId="6861"/>
    <cellStyle name="Normal 2 11 2 2 3 3 9" xfId="6862"/>
    <cellStyle name="Normal 2 11 2 2 3 3 9 2" xfId="6863"/>
    <cellStyle name="Normal 2 11 2 2 3 4" xfId="6864"/>
    <cellStyle name="Normal 2 11 2 2 3 4 2" xfId="6865"/>
    <cellStyle name="Normal 2 11 2 2 3 5" xfId="6866"/>
    <cellStyle name="Normal 2 11 2 2 3 5 2" xfId="6867"/>
    <cellStyle name="Normal 2 11 2 2 3 6" xfId="6868"/>
    <cellStyle name="Normal 2 11 2 2 3 6 2" xfId="6869"/>
    <cellStyle name="Normal 2 11 2 2 3 7" xfId="6870"/>
    <cellStyle name="Normal 2 11 2 2 3 7 2" xfId="6871"/>
    <cellStyle name="Normal 2 11 2 2 3 8" xfId="6872"/>
    <cellStyle name="Normal 2 11 2 2 3 8 2" xfId="6873"/>
    <cellStyle name="Normal 2 11 2 2 3 9" xfId="6874"/>
    <cellStyle name="Normal 2 11 2 2 3 9 2" xfId="6875"/>
    <cellStyle name="Normal 2 11 2 2 4" xfId="6876"/>
    <cellStyle name="Normal 2 11 2 2 4 10" xfId="6877"/>
    <cellStyle name="Normal 2 11 2 2 4 10 2" xfId="6878"/>
    <cellStyle name="Normal 2 11 2 2 4 11" xfId="6879"/>
    <cellStyle name="Normal 2 11 2 2 4 11 2" xfId="6880"/>
    <cellStyle name="Normal 2 11 2 2 4 12" xfId="6881"/>
    <cellStyle name="Normal 2 11 2 2 4 12 2" xfId="6882"/>
    <cellStyle name="Normal 2 11 2 2 4 13" xfId="6883"/>
    <cellStyle name="Normal 2 11 2 2 4 2" xfId="6884"/>
    <cellStyle name="Normal 2 11 2 2 4 2 10" xfId="6885"/>
    <cellStyle name="Normal 2 11 2 2 4 2 10 2" xfId="6886"/>
    <cellStyle name="Normal 2 11 2 2 4 2 11" xfId="6887"/>
    <cellStyle name="Normal 2 11 2 2 4 2 11 2" xfId="6888"/>
    <cellStyle name="Normal 2 11 2 2 4 2 12" xfId="6889"/>
    <cellStyle name="Normal 2 11 2 2 4 2 2" xfId="6890"/>
    <cellStyle name="Normal 2 11 2 2 4 2 2 10" xfId="6891"/>
    <cellStyle name="Normal 2 11 2 2 4 2 2 10 2" xfId="6892"/>
    <cellStyle name="Normal 2 11 2 2 4 2 2 11" xfId="6893"/>
    <cellStyle name="Normal 2 11 2 2 4 2 2 2" xfId="6894"/>
    <cellStyle name="Normal 2 11 2 2 4 2 2 2 2" xfId="6895"/>
    <cellStyle name="Normal 2 11 2 2 4 2 2 3" xfId="6896"/>
    <cellStyle name="Normal 2 11 2 2 4 2 2 3 2" xfId="6897"/>
    <cellStyle name="Normal 2 11 2 2 4 2 2 4" xfId="6898"/>
    <cellStyle name="Normal 2 11 2 2 4 2 2 4 2" xfId="6899"/>
    <cellStyle name="Normal 2 11 2 2 4 2 2 5" xfId="6900"/>
    <cellStyle name="Normal 2 11 2 2 4 2 2 5 2" xfId="6901"/>
    <cellStyle name="Normal 2 11 2 2 4 2 2 6" xfId="6902"/>
    <cellStyle name="Normal 2 11 2 2 4 2 2 6 2" xfId="6903"/>
    <cellStyle name="Normal 2 11 2 2 4 2 2 7" xfId="6904"/>
    <cellStyle name="Normal 2 11 2 2 4 2 2 7 2" xfId="6905"/>
    <cellStyle name="Normal 2 11 2 2 4 2 2 8" xfId="6906"/>
    <cellStyle name="Normal 2 11 2 2 4 2 2 8 2" xfId="6907"/>
    <cellStyle name="Normal 2 11 2 2 4 2 2 9" xfId="6908"/>
    <cellStyle name="Normal 2 11 2 2 4 2 2 9 2" xfId="6909"/>
    <cellStyle name="Normal 2 11 2 2 4 2 3" xfId="6910"/>
    <cellStyle name="Normal 2 11 2 2 4 2 3 2" xfId="6911"/>
    <cellStyle name="Normal 2 11 2 2 4 2 4" xfId="6912"/>
    <cellStyle name="Normal 2 11 2 2 4 2 4 2" xfId="6913"/>
    <cellStyle name="Normal 2 11 2 2 4 2 5" xfId="6914"/>
    <cellStyle name="Normal 2 11 2 2 4 2 5 2" xfId="6915"/>
    <cellStyle name="Normal 2 11 2 2 4 2 6" xfId="6916"/>
    <cellStyle name="Normal 2 11 2 2 4 2 6 2" xfId="6917"/>
    <cellStyle name="Normal 2 11 2 2 4 2 7" xfId="6918"/>
    <cellStyle name="Normal 2 11 2 2 4 2 7 2" xfId="6919"/>
    <cellStyle name="Normal 2 11 2 2 4 2 8" xfId="6920"/>
    <cellStyle name="Normal 2 11 2 2 4 2 8 2" xfId="6921"/>
    <cellStyle name="Normal 2 11 2 2 4 2 9" xfId="6922"/>
    <cellStyle name="Normal 2 11 2 2 4 2 9 2" xfId="6923"/>
    <cellStyle name="Normal 2 11 2 2 4 3" xfId="6924"/>
    <cellStyle name="Normal 2 11 2 2 4 3 10" xfId="6925"/>
    <cellStyle name="Normal 2 11 2 2 4 3 10 2" xfId="6926"/>
    <cellStyle name="Normal 2 11 2 2 4 3 11" xfId="6927"/>
    <cellStyle name="Normal 2 11 2 2 4 3 2" xfId="6928"/>
    <cellStyle name="Normal 2 11 2 2 4 3 2 2" xfId="6929"/>
    <cellStyle name="Normal 2 11 2 2 4 3 3" xfId="6930"/>
    <cellStyle name="Normal 2 11 2 2 4 3 3 2" xfId="6931"/>
    <cellStyle name="Normal 2 11 2 2 4 3 4" xfId="6932"/>
    <cellStyle name="Normal 2 11 2 2 4 3 4 2" xfId="6933"/>
    <cellStyle name="Normal 2 11 2 2 4 3 5" xfId="6934"/>
    <cellStyle name="Normal 2 11 2 2 4 3 5 2" xfId="6935"/>
    <cellStyle name="Normal 2 11 2 2 4 3 6" xfId="6936"/>
    <cellStyle name="Normal 2 11 2 2 4 3 6 2" xfId="6937"/>
    <cellStyle name="Normal 2 11 2 2 4 3 7" xfId="6938"/>
    <cellStyle name="Normal 2 11 2 2 4 3 7 2" xfId="6939"/>
    <cellStyle name="Normal 2 11 2 2 4 3 8" xfId="6940"/>
    <cellStyle name="Normal 2 11 2 2 4 3 8 2" xfId="6941"/>
    <cellStyle name="Normal 2 11 2 2 4 3 9" xfId="6942"/>
    <cellStyle name="Normal 2 11 2 2 4 3 9 2" xfId="6943"/>
    <cellStyle name="Normal 2 11 2 2 4 4" xfId="6944"/>
    <cellStyle name="Normal 2 11 2 2 4 4 2" xfId="6945"/>
    <cellStyle name="Normal 2 11 2 2 4 5" xfId="6946"/>
    <cellStyle name="Normal 2 11 2 2 4 5 2" xfId="6947"/>
    <cellStyle name="Normal 2 11 2 2 4 6" xfId="6948"/>
    <cellStyle name="Normal 2 11 2 2 4 6 2" xfId="6949"/>
    <cellStyle name="Normal 2 11 2 2 4 7" xfId="6950"/>
    <cellStyle name="Normal 2 11 2 2 4 7 2" xfId="6951"/>
    <cellStyle name="Normal 2 11 2 2 4 8" xfId="6952"/>
    <cellStyle name="Normal 2 11 2 2 4 8 2" xfId="6953"/>
    <cellStyle name="Normal 2 11 2 2 4 9" xfId="6954"/>
    <cellStyle name="Normal 2 11 2 2 4 9 2" xfId="6955"/>
    <cellStyle name="Normal 2 11 2 2 5" xfId="6956"/>
    <cellStyle name="Normal 2 11 2 2 5 10" xfId="6957"/>
    <cellStyle name="Normal 2 11 2 2 5 10 2" xfId="6958"/>
    <cellStyle name="Normal 2 11 2 2 5 11" xfId="6959"/>
    <cellStyle name="Normal 2 11 2 2 5 11 2" xfId="6960"/>
    <cellStyle name="Normal 2 11 2 2 5 12" xfId="6961"/>
    <cellStyle name="Normal 2 11 2 2 5 12 2" xfId="6962"/>
    <cellStyle name="Normal 2 11 2 2 5 13" xfId="6963"/>
    <cellStyle name="Normal 2 11 2 2 5 2" xfId="6964"/>
    <cellStyle name="Normal 2 11 2 2 5 2 10" xfId="6965"/>
    <cellStyle name="Normal 2 11 2 2 5 2 10 2" xfId="6966"/>
    <cellStyle name="Normal 2 11 2 2 5 2 11" xfId="6967"/>
    <cellStyle name="Normal 2 11 2 2 5 2 11 2" xfId="6968"/>
    <cellStyle name="Normal 2 11 2 2 5 2 12" xfId="6969"/>
    <cellStyle name="Normal 2 11 2 2 5 2 2" xfId="6970"/>
    <cellStyle name="Normal 2 11 2 2 5 2 2 10" xfId="6971"/>
    <cellStyle name="Normal 2 11 2 2 5 2 2 10 2" xfId="6972"/>
    <cellStyle name="Normal 2 11 2 2 5 2 2 11" xfId="6973"/>
    <cellStyle name="Normal 2 11 2 2 5 2 2 2" xfId="6974"/>
    <cellStyle name="Normal 2 11 2 2 5 2 2 2 2" xfId="6975"/>
    <cellStyle name="Normal 2 11 2 2 5 2 2 3" xfId="6976"/>
    <cellStyle name="Normal 2 11 2 2 5 2 2 3 2" xfId="6977"/>
    <cellStyle name="Normal 2 11 2 2 5 2 2 4" xfId="6978"/>
    <cellStyle name="Normal 2 11 2 2 5 2 2 4 2" xfId="6979"/>
    <cellStyle name="Normal 2 11 2 2 5 2 2 5" xfId="6980"/>
    <cellStyle name="Normal 2 11 2 2 5 2 2 5 2" xfId="6981"/>
    <cellStyle name="Normal 2 11 2 2 5 2 2 6" xfId="6982"/>
    <cellStyle name="Normal 2 11 2 2 5 2 2 6 2" xfId="6983"/>
    <cellStyle name="Normal 2 11 2 2 5 2 2 7" xfId="6984"/>
    <cellStyle name="Normal 2 11 2 2 5 2 2 7 2" xfId="6985"/>
    <cellStyle name="Normal 2 11 2 2 5 2 2 8" xfId="6986"/>
    <cellStyle name="Normal 2 11 2 2 5 2 2 8 2" xfId="6987"/>
    <cellStyle name="Normal 2 11 2 2 5 2 2 9" xfId="6988"/>
    <cellStyle name="Normal 2 11 2 2 5 2 2 9 2" xfId="6989"/>
    <cellStyle name="Normal 2 11 2 2 5 2 3" xfId="6990"/>
    <cellStyle name="Normal 2 11 2 2 5 2 3 2" xfId="6991"/>
    <cellStyle name="Normal 2 11 2 2 5 2 4" xfId="6992"/>
    <cellStyle name="Normal 2 11 2 2 5 2 4 2" xfId="6993"/>
    <cellStyle name="Normal 2 11 2 2 5 2 5" xfId="6994"/>
    <cellStyle name="Normal 2 11 2 2 5 2 5 2" xfId="6995"/>
    <cellStyle name="Normal 2 11 2 2 5 2 6" xfId="6996"/>
    <cellStyle name="Normal 2 11 2 2 5 2 6 2" xfId="6997"/>
    <cellStyle name="Normal 2 11 2 2 5 2 7" xfId="6998"/>
    <cellStyle name="Normal 2 11 2 2 5 2 7 2" xfId="6999"/>
    <cellStyle name="Normal 2 11 2 2 5 2 8" xfId="7000"/>
    <cellStyle name="Normal 2 11 2 2 5 2 8 2" xfId="7001"/>
    <cellStyle name="Normal 2 11 2 2 5 2 9" xfId="7002"/>
    <cellStyle name="Normal 2 11 2 2 5 2 9 2" xfId="7003"/>
    <cellStyle name="Normal 2 11 2 2 5 3" xfId="7004"/>
    <cellStyle name="Normal 2 11 2 2 5 3 10" xfId="7005"/>
    <cellStyle name="Normal 2 11 2 2 5 3 10 2" xfId="7006"/>
    <cellStyle name="Normal 2 11 2 2 5 3 11" xfId="7007"/>
    <cellStyle name="Normal 2 11 2 2 5 3 2" xfId="7008"/>
    <cellStyle name="Normal 2 11 2 2 5 3 2 2" xfId="7009"/>
    <cellStyle name="Normal 2 11 2 2 5 3 3" xfId="7010"/>
    <cellStyle name="Normal 2 11 2 2 5 3 3 2" xfId="7011"/>
    <cellStyle name="Normal 2 11 2 2 5 3 4" xfId="7012"/>
    <cellStyle name="Normal 2 11 2 2 5 3 4 2" xfId="7013"/>
    <cellStyle name="Normal 2 11 2 2 5 3 5" xfId="7014"/>
    <cellStyle name="Normal 2 11 2 2 5 3 5 2" xfId="7015"/>
    <cellStyle name="Normal 2 11 2 2 5 3 6" xfId="7016"/>
    <cellStyle name="Normal 2 11 2 2 5 3 6 2" xfId="7017"/>
    <cellStyle name="Normal 2 11 2 2 5 3 7" xfId="7018"/>
    <cellStyle name="Normal 2 11 2 2 5 3 7 2" xfId="7019"/>
    <cellStyle name="Normal 2 11 2 2 5 3 8" xfId="7020"/>
    <cellStyle name="Normal 2 11 2 2 5 3 8 2" xfId="7021"/>
    <cellStyle name="Normal 2 11 2 2 5 3 9" xfId="7022"/>
    <cellStyle name="Normal 2 11 2 2 5 3 9 2" xfId="7023"/>
    <cellStyle name="Normal 2 11 2 2 5 4" xfId="7024"/>
    <cellStyle name="Normal 2 11 2 2 5 4 2" xfId="7025"/>
    <cellStyle name="Normal 2 11 2 2 5 5" xfId="7026"/>
    <cellStyle name="Normal 2 11 2 2 5 5 2" xfId="7027"/>
    <cellStyle name="Normal 2 11 2 2 5 6" xfId="7028"/>
    <cellStyle name="Normal 2 11 2 2 5 6 2" xfId="7029"/>
    <cellStyle name="Normal 2 11 2 2 5 7" xfId="7030"/>
    <cellStyle name="Normal 2 11 2 2 5 7 2" xfId="7031"/>
    <cellStyle name="Normal 2 11 2 2 5 8" xfId="7032"/>
    <cellStyle name="Normal 2 11 2 2 5 8 2" xfId="7033"/>
    <cellStyle name="Normal 2 11 2 2 5 9" xfId="7034"/>
    <cellStyle name="Normal 2 11 2 2 5 9 2" xfId="7035"/>
    <cellStyle name="Normal 2 11 2 3" xfId="7036"/>
    <cellStyle name="Normal 2 11 2 4" xfId="7037"/>
    <cellStyle name="Normal 2 11 2 5" xfId="7038"/>
    <cellStyle name="Normal 2 11 2 6" xfId="7039"/>
    <cellStyle name="Normal 2 11 2 6 10" xfId="7040"/>
    <cellStyle name="Normal 2 11 2 6 10 2" xfId="7041"/>
    <cellStyle name="Normal 2 11 2 6 11" xfId="7042"/>
    <cellStyle name="Normal 2 11 2 6 11 2" xfId="7043"/>
    <cellStyle name="Normal 2 11 2 6 12" xfId="7044"/>
    <cellStyle name="Normal 2 11 2 6 2" xfId="7045"/>
    <cellStyle name="Normal 2 11 2 6 2 10" xfId="7046"/>
    <cellStyle name="Normal 2 11 2 6 2 10 2" xfId="7047"/>
    <cellStyle name="Normal 2 11 2 6 2 11" xfId="7048"/>
    <cellStyle name="Normal 2 11 2 6 2 2" xfId="7049"/>
    <cellStyle name="Normal 2 11 2 6 2 2 2" xfId="7050"/>
    <cellStyle name="Normal 2 11 2 6 2 3" xfId="7051"/>
    <cellStyle name="Normal 2 11 2 6 2 3 2" xfId="7052"/>
    <cellStyle name="Normal 2 11 2 6 2 4" xfId="7053"/>
    <cellStyle name="Normal 2 11 2 6 2 4 2" xfId="7054"/>
    <cellStyle name="Normal 2 11 2 6 2 5" xfId="7055"/>
    <cellStyle name="Normal 2 11 2 6 2 5 2" xfId="7056"/>
    <cellStyle name="Normal 2 11 2 6 2 6" xfId="7057"/>
    <cellStyle name="Normal 2 11 2 6 2 6 2" xfId="7058"/>
    <cellStyle name="Normal 2 11 2 6 2 7" xfId="7059"/>
    <cellStyle name="Normal 2 11 2 6 2 7 2" xfId="7060"/>
    <cellStyle name="Normal 2 11 2 6 2 8" xfId="7061"/>
    <cellStyle name="Normal 2 11 2 6 2 8 2" xfId="7062"/>
    <cellStyle name="Normal 2 11 2 6 2 9" xfId="7063"/>
    <cellStyle name="Normal 2 11 2 6 2 9 2" xfId="7064"/>
    <cellStyle name="Normal 2 11 2 6 3" xfId="7065"/>
    <cellStyle name="Normal 2 11 2 6 3 2" xfId="7066"/>
    <cellStyle name="Normal 2 11 2 6 4" xfId="7067"/>
    <cellStyle name="Normal 2 11 2 6 4 2" xfId="7068"/>
    <cellStyle name="Normal 2 11 2 6 5" xfId="7069"/>
    <cellStyle name="Normal 2 11 2 6 5 2" xfId="7070"/>
    <cellStyle name="Normal 2 11 2 6 6" xfId="7071"/>
    <cellStyle name="Normal 2 11 2 6 6 2" xfId="7072"/>
    <cellStyle name="Normal 2 11 2 6 7" xfId="7073"/>
    <cellStyle name="Normal 2 11 2 6 7 2" xfId="7074"/>
    <cellStyle name="Normal 2 11 2 6 8" xfId="7075"/>
    <cellStyle name="Normal 2 11 2 6 8 2" xfId="7076"/>
    <cellStyle name="Normal 2 11 2 6 9" xfId="7077"/>
    <cellStyle name="Normal 2 11 2 6 9 2" xfId="7078"/>
    <cellStyle name="Normal 2 11 2 7" xfId="7079"/>
    <cellStyle name="Normal 2 11 2 7 10" xfId="7080"/>
    <cellStyle name="Normal 2 11 2 7 10 2" xfId="7081"/>
    <cellStyle name="Normal 2 11 2 7 11" xfId="7082"/>
    <cellStyle name="Normal 2 11 2 7 2" xfId="7083"/>
    <cellStyle name="Normal 2 11 2 7 2 2" xfId="7084"/>
    <cellStyle name="Normal 2 11 2 7 3" xfId="7085"/>
    <cellStyle name="Normal 2 11 2 7 3 2" xfId="7086"/>
    <cellStyle name="Normal 2 11 2 7 4" xfId="7087"/>
    <cellStyle name="Normal 2 11 2 7 4 2" xfId="7088"/>
    <cellStyle name="Normal 2 11 2 7 5" xfId="7089"/>
    <cellStyle name="Normal 2 11 2 7 5 2" xfId="7090"/>
    <cellStyle name="Normal 2 11 2 7 6" xfId="7091"/>
    <cellStyle name="Normal 2 11 2 7 6 2" xfId="7092"/>
    <cellStyle name="Normal 2 11 2 7 7" xfId="7093"/>
    <cellStyle name="Normal 2 11 2 7 7 2" xfId="7094"/>
    <cellStyle name="Normal 2 11 2 7 8" xfId="7095"/>
    <cellStyle name="Normal 2 11 2 7 8 2" xfId="7096"/>
    <cellStyle name="Normal 2 11 2 7 9" xfId="7097"/>
    <cellStyle name="Normal 2 11 2 7 9 2" xfId="7098"/>
    <cellStyle name="Normal 2 11 2 8" xfId="7099"/>
    <cellStyle name="Normal 2 11 2 8 2" xfId="7100"/>
    <cellStyle name="Normal 2 11 2 9" xfId="7101"/>
    <cellStyle name="Normal 2 11 2 9 2" xfId="7102"/>
    <cellStyle name="Normal 2 11 3" xfId="7103"/>
    <cellStyle name="Normal 2 11 3 10" xfId="7104"/>
    <cellStyle name="Normal 2 11 3 10 2" xfId="7105"/>
    <cellStyle name="Normal 2 11 3 11" xfId="7106"/>
    <cellStyle name="Normal 2 11 3 11 2" xfId="7107"/>
    <cellStyle name="Normal 2 11 3 12" xfId="7108"/>
    <cellStyle name="Normal 2 11 3 12 2" xfId="7109"/>
    <cellStyle name="Normal 2 11 3 13" xfId="7110"/>
    <cellStyle name="Normal 2 11 3 2" xfId="7111"/>
    <cellStyle name="Normal 2 11 3 2 10" xfId="7112"/>
    <cellStyle name="Normal 2 11 3 2 10 2" xfId="7113"/>
    <cellStyle name="Normal 2 11 3 2 11" xfId="7114"/>
    <cellStyle name="Normal 2 11 3 2 11 2" xfId="7115"/>
    <cellStyle name="Normal 2 11 3 2 12" xfId="7116"/>
    <cellStyle name="Normal 2 11 3 2 2" xfId="7117"/>
    <cellStyle name="Normal 2 11 3 2 2 10" xfId="7118"/>
    <cellStyle name="Normal 2 11 3 2 2 10 2" xfId="7119"/>
    <cellStyle name="Normal 2 11 3 2 2 11" xfId="7120"/>
    <cellStyle name="Normal 2 11 3 2 2 2" xfId="7121"/>
    <cellStyle name="Normal 2 11 3 2 2 2 2" xfId="7122"/>
    <cellStyle name="Normal 2 11 3 2 2 3" xfId="7123"/>
    <cellStyle name="Normal 2 11 3 2 2 3 2" xfId="7124"/>
    <cellStyle name="Normal 2 11 3 2 2 4" xfId="7125"/>
    <cellStyle name="Normal 2 11 3 2 2 4 2" xfId="7126"/>
    <cellStyle name="Normal 2 11 3 2 2 5" xfId="7127"/>
    <cellStyle name="Normal 2 11 3 2 2 5 2" xfId="7128"/>
    <cellStyle name="Normal 2 11 3 2 2 6" xfId="7129"/>
    <cellStyle name="Normal 2 11 3 2 2 6 2" xfId="7130"/>
    <cellStyle name="Normal 2 11 3 2 2 7" xfId="7131"/>
    <cellStyle name="Normal 2 11 3 2 2 7 2" xfId="7132"/>
    <cellStyle name="Normal 2 11 3 2 2 8" xfId="7133"/>
    <cellStyle name="Normal 2 11 3 2 2 8 2" xfId="7134"/>
    <cellStyle name="Normal 2 11 3 2 2 9" xfId="7135"/>
    <cellStyle name="Normal 2 11 3 2 2 9 2" xfId="7136"/>
    <cellStyle name="Normal 2 11 3 2 3" xfId="7137"/>
    <cellStyle name="Normal 2 11 3 2 3 2" xfId="7138"/>
    <cellStyle name="Normal 2 11 3 2 4" xfId="7139"/>
    <cellStyle name="Normal 2 11 3 2 4 2" xfId="7140"/>
    <cellStyle name="Normal 2 11 3 2 5" xfId="7141"/>
    <cellStyle name="Normal 2 11 3 2 5 2" xfId="7142"/>
    <cellStyle name="Normal 2 11 3 2 6" xfId="7143"/>
    <cellStyle name="Normal 2 11 3 2 6 2" xfId="7144"/>
    <cellStyle name="Normal 2 11 3 2 7" xfId="7145"/>
    <cellStyle name="Normal 2 11 3 2 7 2" xfId="7146"/>
    <cellStyle name="Normal 2 11 3 2 8" xfId="7147"/>
    <cellStyle name="Normal 2 11 3 2 8 2" xfId="7148"/>
    <cellStyle name="Normal 2 11 3 2 9" xfId="7149"/>
    <cellStyle name="Normal 2 11 3 2 9 2" xfId="7150"/>
    <cellStyle name="Normal 2 11 3 3" xfId="7151"/>
    <cellStyle name="Normal 2 11 3 3 10" xfId="7152"/>
    <cellStyle name="Normal 2 11 3 3 10 2" xfId="7153"/>
    <cellStyle name="Normal 2 11 3 3 11" xfId="7154"/>
    <cellStyle name="Normal 2 11 3 3 2" xfId="7155"/>
    <cellStyle name="Normal 2 11 3 3 2 2" xfId="7156"/>
    <cellStyle name="Normal 2 11 3 3 3" xfId="7157"/>
    <cellStyle name="Normal 2 11 3 3 3 2" xfId="7158"/>
    <cellStyle name="Normal 2 11 3 3 4" xfId="7159"/>
    <cellStyle name="Normal 2 11 3 3 4 2" xfId="7160"/>
    <cellStyle name="Normal 2 11 3 3 5" xfId="7161"/>
    <cellStyle name="Normal 2 11 3 3 5 2" xfId="7162"/>
    <cellStyle name="Normal 2 11 3 3 6" xfId="7163"/>
    <cellStyle name="Normal 2 11 3 3 6 2" xfId="7164"/>
    <cellStyle name="Normal 2 11 3 3 7" xfId="7165"/>
    <cellStyle name="Normal 2 11 3 3 7 2" xfId="7166"/>
    <cellStyle name="Normal 2 11 3 3 8" xfId="7167"/>
    <cellStyle name="Normal 2 11 3 3 8 2" xfId="7168"/>
    <cellStyle name="Normal 2 11 3 3 9" xfId="7169"/>
    <cellStyle name="Normal 2 11 3 3 9 2" xfId="7170"/>
    <cellStyle name="Normal 2 11 3 4" xfId="7171"/>
    <cellStyle name="Normal 2 11 3 4 2" xfId="7172"/>
    <cellStyle name="Normal 2 11 3 5" xfId="7173"/>
    <cellStyle name="Normal 2 11 3 5 2" xfId="7174"/>
    <cellStyle name="Normal 2 11 3 6" xfId="7175"/>
    <cellStyle name="Normal 2 11 3 6 2" xfId="7176"/>
    <cellStyle name="Normal 2 11 3 7" xfId="7177"/>
    <cellStyle name="Normal 2 11 3 7 2" xfId="7178"/>
    <cellStyle name="Normal 2 11 3 8" xfId="7179"/>
    <cellStyle name="Normal 2 11 3 8 2" xfId="7180"/>
    <cellStyle name="Normal 2 11 3 9" xfId="7181"/>
    <cellStyle name="Normal 2 11 3 9 2" xfId="7182"/>
    <cellStyle name="Normal 2 11 4" xfId="7183"/>
    <cellStyle name="Normal 2 11 4 10" xfId="7184"/>
    <cellStyle name="Normal 2 11 4 10 2" xfId="7185"/>
    <cellStyle name="Normal 2 11 4 11" xfId="7186"/>
    <cellStyle name="Normal 2 11 4 11 2" xfId="7187"/>
    <cellStyle name="Normal 2 11 4 12" xfId="7188"/>
    <cellStyle name="Normal 2 11 4 12 2" xfId="7189"/>
    <cellStyle name="Normal 2 11 4 13" xfId="7190"/>
    <cellStyle name="Normal 2 11 4 2" xfId="7191"/>
    <cellStyle name="Normal 2 11 4 2 10" xfId="7192"/>
    <cellStyle name="Normal 2 11 4 2 10 2" xfId="7193"/>
    <cellStyle name="Normal 2 11 4 2 11" xfId="7194"/>
    <cellStyle name="Normal 2 11 4 2 11 2" xfId="7195"/>
    <cellStyle name="Normal 2 11 4 2 12" xfId="7196"/>
    <cellStyle name="Normal 2 11 4 2 2" xfId="7197"/>
    <cellStyle name="Normal 2 11 4 2 2 10" xfId="7198"/>
    <cellStyle name="Normal 2 11 4 2 2 10 2" xfId="7199"/>
    <cellStyle name="Normal 2 11 4 2 2 11" xfId="7200"/>
    <cellStyle name="Normal 2 11 4 2 2 2" xfId="7201"/>
    <cellStyle name="Normal 2 11 4 2 2 2 2" xfId="7202"/>
    <cellStyle name="Normal 2 11 4 2 2 3" xfId="7203"/>
    <cellStyle name="Normal 2 11 4 2 2 3 2" xfId="7204"/>
    <cellStyle name="Normal 2 11 4 2 2 4" xfId="7205"/>
    <cellStyle name="Normal 2 11 4 2 2 4 2" xfId="7206"/>
    <cellStyle name="Normal 2 11 4 2 2 5" xfId="7207"/>
    <cellStyle name="Normal 2 11 4 2 2 5 2" xfId="7208"/>
    <cellStyle name="Normal 2 11 4 2 2 6" xfId="7209"/>
    <cellStyle name="Normal 2 11 4 2 2 6 2" xfId="7210"/>
    <cellStyle name="Normal 2 11 4 2 2 7" xfId="7211"/>
    <cellStyle name="Normal 2 11 4 2 2 7 2" xfId="7212"/>
    <cellStyle name="Normal 2 11 4 2 2 8" xfId="7213"/>
    <cellStyle name="Normal 2 11 4 2 2 8 2" xfId="7214"/>
    <cellStyle name="Normal 2 11 4 2 2 9" xfId="7215"/>
    <cellStyle name="Normal 2 11 4 2 2 9 2" xfId="7216"/>
    <cellStyle name="Normal 2 11 4 2 3" xfId="7217"/>
    <cellStyle name="Normal 2 11 4 2 3 2" xfId="7218"/>
    <cellStyle name="Normal 2 11 4 2 4" xfId="7219"/>
    <cellStyle name="Normal 2 11 4 2 4 2" xfId="7220"/>
    <cellStyle name="Normal 2 11 4 2 5" xfId="7221"/>
    <cellStyle name="Normal 2 11 4 2 5 2" xfId="7222"/>
    <cellStyle name="Normal 2 11 4 2 6" xfId="7223"/>
    <cellStyle name="Normal 2 11 4 2 6 2" xfId="7224"/>
    <cellStyle name="Normal 2 11 4 2 7" xfId="7225"/>
    <cellStyle name="Normal 2 11 4 2 7 2" xfId="7226"/>
    <cellStyle name="Normal 2 11 4 2 8" xfId="7227"/>
    <cellStyle name="Normal 2 11 4 2 8 2" xfId="7228"/>
    <cellStyle name="Normal 2 11 4 2 9" xfId="7229"/>
    <cellStyle name="Normal 2 11 4 2 9 2" xfId="7230"/>
    <cellStyle name="Normal 2 11 4 3" xfId="7231"/>
    <cellStyle name="Normal 2 11 4 3 10" xfId="7232"/>
    <cellStyle name="Normal 2 11 4 3 10 2" xfId="7233"/>
    <cellStyle name="Normal 2 11 4 3 11" xfId="7234"/>
    <cellStyle name="Normal 2 11 4 3 2" xfId="7235"/>
    <cellStyle name="Normal 2 11 4 3 2 2" xfId="7236"/>
    <cellStyle name="Normal 2 11 4 3 3" xfId="7237"/>
    <cellStyle name="Normal 2 11 4 3 3 2" xfId="7238"/>
    <cellStyle name="Normal 2 11 4 3 4" xfId="7239"/>
    <cellStyle name="Normal 2 11 4 3 4 2" xfId="7240"/>
    <cellStyle name="Normal 2 11 4 3 5" xfId="7241"/>
    <cellStyle name="Normal 2 11 4 3 5 2" xfId="7242"/>
    <cellStyle name="Normal 2 11 4 3 6" xfId="7243"/>
    <cellStyle name="Normal 2 11 4 3 6 2" xfId="7244"/>
    <cellStyle name="Normal 2 11 4 3 7" xfId="7245"/>
    <cellStyle name="Normal 2 11 4 3 7 2" xfId="7246"/>
    <cellStyle name="Normal 2 11 4 3 8" xfId="7247"/>
    <cellStyle name="Normal 2 11 4 3 8 2" xfId="7248"/>
    <cellStyle name="Normal 2 11 4 3 9" xfId="7249"/>
    <cellStyle name="Normal 2 11 4 3 9 2" xfId="7250"/>
    <cellStyle name="Normal 2 11 4 4" xfId="7251"/>
    <cellStyle name="Normal 2 11 4 4 2" xfId="7252"/>
    <cellStyle name="Normal 2 11 4 5" xfId="7253"/>
    <cellStyle name="Normal 2 11 4 5 2" xfId="7254"/>
    <cellStyle name="Normal 2 11 4 6" xfId="7255"/>
    <cellStyle name="Normal 2 11 4 6 2" xfId="7256"/>
    <cellStyle name="Normal 2 11 4 7" xfId="7257"/>
    <cellStyle name="Normal 2 11 4 7 2" xfId="7258"/>
    <cellStyle name="Normal 2 11 4 8" xfId="7259"/>
    <cellStyle name="Normal 2 11 4 8 2" xfId="7260"/>
    <cellStyle name="Normal 2 11 4 9" xfId="7261"/>
    <cellStyle name="Normal 2 11 4 9 2" xfId="7262"/>
    <cellStyle name="Normal 2 11 5" xfId="7263"/>
    <cellStyle name="Normal 2 11 5 10" xfId="7264"/>
    <cellStyle name="Normal 2 11 5 10 2" xfId="7265"/>
    <cellStyle name="Normal 2 11 5 11" xfId="7266"/>
    <cellStyle name="Normal 2 11 5 11 2" xfId="7267"/>
    <cellStyle name="Normal 2 11 5 12" xfId="7268"/>
    <cellStyle name="Normal 2 11 5 12 2" xfId="7269"/>
    <cellStyle name="Normal 2 11 5 13" xfId="7270"/>
    <cellStyle name="Normal 2 11 5 2" xfId="7271"/>
    <cellStyle name="Normal 2 11 5 2 10" xfId="7272"/>
    <cellStyle name="Normal 2 11 5 2 10 2" xfId="7273"/>
    <cellStyle name="Normal 2 11 5 2 11" xfId="7274"/>
    <cellStyle name="Normal 2 11 5 2 11 2" xfId="7275"/>
    <cellStyle name="Normal 2 11 5 2 12" xfId="7276"/>
    <cellStyle name="Normal 2 11 5 2 2" xfId="7277"/>
    <cellStyle name="Normal 2 11 5 2 2 10" xfId="7278"/>
    <cellStyle name="Normal 2 11 5 2 2 10 2" xfId="7279"/>
    <cellStyle name="Normal 2 11 5 2 2 11" xfId="7280"/>
    <cellStyle name="Normal 2 11 5 2 2 2" xfId="7281"/>
    <cellStyle name="Normal 2 11 5 2 2 2 2" xfId="7282"/>
    <cellStyle name="Normal 2 11 5 2 2 3" xfId="7283"/>
    <cellStyle name="Normal 2 11 5 2 2 3 2" xfId="7284"/>
    <cellStyle name="Normal 2 11 5 2 2 4" xfId="7285"/>
    <cellStyle name="Normal 2 11 5 2 2 4 2" xfId="7286"/>
    <cellStyle name="Normal 2 11 5 2 2 5" xfId="7287"/>
    <cellStyle name="Normal 2 11 5 2 2 5 2" xfId="7288"/>
    <cellStyle name="Normal 2 11 5 2 2 6" xfId="7289"/>
    <cellStyle name="Normal 2 11 5 2 2 6 2" xfId="7290"/>
    <cellStyle name="Normal 2 11 5 2 2 7" xfId="7291"/>
    <cellStyle name="Normal 2 11 5 2 2 7 2" xfId="7292"/>
    <cellStyle name="Normal 2 11 5 2 2 8" xfId="7293"/>
    <cellStyle name="Normal 2 11 5 2 2 8 2" xfId="7294"/>
    <cellStyle name="Normal 2 11 5 2 2 9" xfId="7295"/>
    <cellStyle name="Normal 2 11 5 2 2 9 2" xfId="7296"/>
    <cellStyle name="Normal 2 11 5 2 3" xfId="7297"/>
    <cellStyle name="Normal 2 11 5 2 3 2" xfId="7298"/>
    <cellStyle name="Normal 2 11 5 2 4" xfId="7299"/>
    <cellStyle name="Normal 2 11 5 2 4 2" xfId="7300"/>
    <cellStyle name="Normal 2 11 5 2 5" xfId="7301"/>
    <cellStyle name="Normal 2 11 5 2 5 2" xfId="7302"/>
    <cellStyle name="Normal 2 11 5 2 6" xfId="7303"/>
    <cellStyle name="Normal 2 11 5 2 6 2" xfId="7304"/>
    <cellStyle name="Normal 2 11 5 2 7" xfId="7305"/>
    <cellStyle name="Normal 2 11 5 2 7 2" xfId="7306"/>
    <cellStyle name="Normal 2 11 5 2 8" xfId="7307"/>
    <cellStyle name="Normal 2 11 5 2 8 2" xfId="7308"/>
    <cellStyle name="Normal 2 11 5 2 9" xfId="7309"/>
    <cellStyle name="Normal 2 11 5 2 9 2" xfId="7310"/>
    <cellStyle name="Normal 2 11 5 3" xfId="7311"/>
    <cellStyle name="Normal 2 11 5 3 10" xfId="7312"/>
    <cellStyle name="Normal 2 11 5 3 10 2" xfId="7313"/>
    <cellStyle name="Normal 2 11 5 3 11" xfId="7314"/>
    <cellStyle name="Normal 2 11 5 3 2" xfId="7315"/>
    <cellStyle name="Normal 2 11 5 3 2 2" xfId="7316"/>
    <cellStyle name="Normal 2 11 5 3 3" xfId="7317"/>
    <cellStyle name="Normal 2 11 5 3 3 2" xfId="7318"/>
    <cellStyle name="Normal 2 11 5 3 4" xfId="7319"/>
    <cellStyle name="Normal 2 11 5 3 4 2" xfId="7320"/>
    <cellStyle name="Normal 2 11 5 3 5" xfId="7321"/>
    <cellStyle name="Normal 2 11 5 3 5 2" xfId="7322"/>
    <cellStyle name="Normal 2 11 5 3 6" xfId="7323"/>
    <cellStyle name="Normal 2 11 5 3 6 2" xfId="7324"/>
    <cellStyle name="Normal 2 11 5 3 7" xfId="7325"/>
    <cellStyle name="Normal 2 11 5 3 7 2" xfId="7326"/>
    <cellStyle name="Normal 2 11 5 3 8" xfId="7327"/>
    <cellStyle name="Normal 2 11 5 3 8 2" xfId="7328"/>
    <cellStyle name="Normal 2 11 5 3 9" xfId="7329"/>
    <cellStyle name="Normal 2 11 5 3 9 2" xfId="7330"/>
    <cellStyle name="Normal 2 11 5 4" xfId="7331"/>
    <cellStyle name="Normal 2 11 5 4 2" xfId="7332"/>
    <cellStyle name="Normal 2 11 5 5" xfId="7333"/>
    <cellStyle name="Normal 2 11 5 5 2" xfId="7334"/>
    <cellStyle name="Normal 2 11 5 6" xfId="7335"/>
    <cellStyle name="Normal 2 11 5 6 2" xfId="7336"/>
    <cellStyle name="Normal 2 11 5 7" xfId="7337"/>
    <cellStyle name="Normal 2 11 5 7 2" xfId="7338"/>
    <cellStyle name="Normal 2 11 5 8" xfId="7339"/>
    <cellStyle name="Normal 2 11 5 8 2" xfId="7340"/>
    <cellStyle name="Normal 2 11 5 9" xfId="7341"/>
    <cellStyle name="Normal 2 11 5 9 2" xfId="7342"/>
    <cellStyle name="Normal 2 11 6" xfId="7343"/>
    <cellStyle name="Normal 2 11 6 10" xfId="7344"/>
    <cellStyle name="Normal 2 11 6 10 2" xfId="7345"/>
    <cellStyle name="Normal 2 11 6 11" xfId="7346"/>
    <cellStyle name="Normal 2 11 6 11 2" xfId="7347"/>
    <cellStyle name="Normal 2 11 6 12" xfId="7348"/>
    <cellStyle name="Normal 2 11 6 12 2" xfId="7349"/>
    <cellStyle name="Normal 2 11 6 13" xfId="7350"/>
    <cellStyle name="Normal 2 11 6 2" xfId="7351"/>
    <cellStyle name="Normal 2 11 6 2 10" xfId="7352"/>
    <cellStyle name="Normal 2 11 6 2 10 2" xfId="7353"/>
    <cellStyle name="Normal 2 11 6 2 11" xfId="7354"/>
    <cellStyle name="Normal 2 11 6 2 11 2" xfId="7355"/>
    <cellStyle name="Normal 2 11 6 2 12" xfId="7356"/>
    <cellStyle name="Normal 2 11 6 2 2" xfId="7357"/>
    <cellStyle name="Normal 2 11 6 2 2 10" xfId="7358"/>
    <cellStyle name="Normal 2 11 6 2 2 10 2" xfId="7359"/>
    <cellStyle name="Normal 2 11 6 2 2 11" xfId="7360"/>
    <cellStyle name="Normal 2 11 6 2 2 2" xfId="7361"/>
    <cellStyle name="Normal 2 11 6 2 2 2 2" xfId="7362"/>
    <cellStyle name="Normal 2 11 6 2 2 3" xfId="7363"/>
    <cellStyle name="Normal 2 11 6 2 2 3 2" xfId="7364"/>
    <cellStyle name="Normal 2 11 6 2 2 4" xfId="7365"/>
    <cellStyle name="Normal 2 11 6 2 2 4 2" xfId="7366"/>
    <cellStyle name="Normal 2 11 6 2 2 5" xfId="7367"/>
    <cellStyle name="Normal 2 11 6 2 2 5 2" xfId="7368"/>
    <cellStyle name="Normal 2 11 6 2 2 6" xfId="7369"/>
    <cellStyle name="Normal 2 11 6 2 2 6 2" xfId="7370"/>
    <cellStyle name="Normal 2 11 6 2 2 7" xfId="7371"/>
    <cellStyle name="Normal 2 11 6 2 2 7 2" xfId="7372"/>
    <cellStyle name="Normal 2 11 6 2 2 8" xfId="7373"/>
    <cellStyle name="Normal 2 11 6 2 2 8 2" xfId="7374"/>
    <cellStyle name="Normal 2 11 6 2 2 9" xfId="7375"/>
    <cellStyle name="Normal 2 11 6 2 2 9 2" xfId="7376"/>
    <cellStyle name="Normal 2 11 6 2 3" xfId="7377"/>
    <cellStyle name="Normal 2 11 6 2 3 2" xfId="7378"/>
    <cellStyle name="Normal 2 11 6 2 4" xfId="7379"/>
    <cellStyle name="Normal 2 11 6 2 4 2" xfId="7380"/>
    <cellStyle name="Normal 2 11 6 2 5" xfId="7381"/>
    <cellStyle name="Normal 2 11 6 2 5 2" xfId="7382"/>
    <cellStyle name="Normal 2 11 6 2 6" xfId="7383"/>
    <cellStyle name="Normal 2 11 6 2 6 2" xfId="7384"/>
    <cellStyle name="Normal 2 11 6 2 7" xfId="7385"/>
    <cellStyle name="Normal 2 11 6 2 7 2" xfId="7386"/>
    <cellStyle name="Normal 2 11 6 2 8" xfId="7387"/>
    <cellStyle name="Normal 2 11 6 2 8 2" xfId="7388"/>
    <cellStyle name="Normal 2 11 6 2 9" xfId="7389"/>
    <cellStyle name="Normal 2 11 6 2 9 2" xfId="7390"/>
    <cellStyle name="Normal 2 11 6 3" xfId="7391"/>
    <cellStyle name="Normal 2 11 6 3 10" xfId="7392"/>
    <cellStyle name="Normal 2 11 6 3 10 2" xfId="7393"/>
    <cellStyle name="Normal 2 11 6 3 11" xfId="7394"/>
    <cellStyle name="Normal 2 11 6 3 2" xfId="7395"/>
    <cellStyle name="Normal 2 11 6 3 2 2" xfId="7396"/>
    <cellStyle name="Normal 2 11 6 3 3" xfId="7397"/>
    <cellStyle name="Normal 2 11 6 3 3 2" xfId="7398"/>
    <cellStyle name="Normal 2 11 6 3 4" xfId="7399"/>
    <cellStyle name="Normal 2 11 6 3 4 2" xfId="7400"/>
    <cellStyle name="Normal 2 11 6 3 5" xfId="7401"/>
    <cellStyle name="Normal 2 11 6 3 5 2" xfId="7402"/>
    <cellStyle name="Normal 2 11 6 3 6" xfId="7403"/>
    <cellStyle name="Normal 2 11 6 3 6 2" xfId="7404"/>
    <cellStyle name="Normal 2 11 6 3 7" xfId="7405"/>
    <cellStyle name="Normal 2 11 6 3 7 2" xfId="7406"/>
    <cellStyle name="Normal 2 11 6 3 8" xfId="7407"/>
    <cellStyle name="Normal 2 11 6 3 8 2" xfId="7408"/>
    <cellStyle name="Normal 2 11 6 3 9" xfId="7409"/>
    <cellStyle name="Normal 2 11 6 3 9 2" xfId="7410"/>
    <cellStyle name="Normal 2 11 6 4" xfId="7411"/>
    <cellStyle name="Normal 2 11 6 4 2" xfId="7412"/>
    <cellStyle name="Normal 2 11 6 5" xfId="7413"/>
    <cellStyle name="Normal 2 11 6 5 2" xfId="7414"/>
    <cellStyle name="Normal 2 11 6 6" xfId="7415"/>
    <cellStyle name="Normal 2 11 6 6 2" xfId="7416"/>
    <cellStyle name="Normal 2 11 6 7" xfId="7417"/>
    <cellStyle name="Normal 2 11 6 7 2" xfId="7418"/>
    <cellStyle name="Normal 2 11 6 8" xfId="7419"/>
    <cellStyle name="Normal 2 11 6 8 2" xfId="7420"/>
    <cellStyle name="Normal 2 11 6 9" xfId="7421"/>
    <cellStyle name="Normal 2 11 6 9 2" xfId="7422"/>
    <cellStyle name="Normal 2 12" xfId="7423"/>
    <cellStyle name="Normal 2 12 10" xfId="7424"/>
    <cellStyle name="Normal 2 12 10 2" xfId="7425"/>
    <cellStyle name="Normal 2 12 11" xfId="7426"/>
    <cellStyle name="Normal 2 12 11 2" xfId="7427"/>
    <cellStyle name="Normal 2 12 12" xfId="7428"/>
    <cellStyle name="Normal 2 12 12 2" xfId="7429"/>
    <cellStyle name="Normal 2 12 13" xfId="7430"/>
    <cellStyle name="Normal 2 12 2" xfId="7431"/>
    <cellStyle name="Normal 2 12 2 10" xfId="7432"/>
    <cellStyle name="Normal 2 12 2 10 2" xfId="7433"/>
    <cellStyle name="Normal 2 12 2 11" xfId="7434"/>
    <cellStyle name="Normal 2 12 2 11 2" xfId="7435"/>
    <cellStyle name="Normal 2 12 2 12" xfId="7436"/>
    <cellStyle name="Normal 2 12 2 2" xfId="7437"/>
    <cellStyle name="Normal 2 12 2 2 10" xfId="7438"/>
    <cellStyle name="Normal 2 12 2 2 10 2" xfId="7439"/>
    <cellStyle name="Normal 2 12 2 2 11" xfId="7440"/>
    <cellStyle name="Normal 2 12 2 2 2" xfId="7441"/>
    <cellStyle name="Normal 2 12 2 2 2 2" xfId="7442"/>
    <cellStyle name="Normal 2 12 2 2 3" xfId="7443"/>
    <cellStyle name="Normal 2 12 2 2 3 2" xfId="7444"/>
    <cellStyle name="Normal 2 12 2 2 4" xfId="7445"/>
    <cellStyle name="Normal 2 12 2 2 4 2" xfId="7446"/>
    <cellStyle name="Normal 2 12 2 2 5" xfId="7447"/>
    <cellStyle name="Normal 2 12 2 2 5 2" xfId="7448"/>
    <cellStyle name="Normal 2 12 2 2 6" xfId="7449"/>
    <cellStyle name="Normal 2 12 2 2 6 2" xfId="7450"/>
    <cellStyle name="Normal 2 12 2 2 7" xfId="7451"/>
    <cellStyle name="Normal 2 12 2 2 7 2" xfId="7452"/>
    <cellStyle name="Normal 2 12 2 2 8" xfId="7453"/>
    <cellStyle name="Normal 2 12 2 2 8 2" xfId="7454"/>
    <cellStyle name="Normal 2 12 2 2 9" xfId="7455"/>
    <cellStyle name="Normal 2 12 2 2 9 2" xfId="7456"/>
    <cellStyle name="Normal 2 12 2 3" xfId="7457"/>
    <cellStyle name="Normal 2 12 2 3 2" xfId="7458"/>
    <cellStyle name="Normal 2 12 2 4" xfId="7459"/>
    <cellStyle name="Normal 2 12 2 4 2" xfId="7460"/>
    <cellStyle name="Normal 2 12 2 5" xfId="7461"/>
    <cellStyle name="Normal 2 12 2 5 2" xfId="7462"/>
    <cellStyle name="Normal 2 12 2 6" xfId="7463"/>
    <cellStyle name="Normal 2 12 2 6 2" xfId="7464"/>
    <cellStyle name="Normal 2 12 2 7" xfId="7465"/>
    <cellStyle name="Normal 2 12 2 7 2" xfId="7466"/>
    <cellStyle name="Normal 2 12 2 8" xfId="7467"/>
    <cellStyle name="Normal 2 12 2 8 2" xfId="7468"/>
    <cellStyle name="Normal 2 12 2 9" xfId="7469"/>
    <cellStyle name="Normal 2 12 2 9 2" xfId="7470"/>
    <cellStyle name="Normal 2 12 3" xfId="7471"/>
    <cellStyle name="Normal 2 12 3 10" xfId="7472"/>
    <cellStyle name="Normal 2 12 3 10 2" xfId="7473"/>
    <cellStyle name="Normal 2 12 3 11" xfId="7474"/>
    <cellStyle name="Normal 2 12 3 2" xfId="7475"/>
    <cellStyle name="Normal 2 12 3 2 2" xfId="7476"/>
    <cellStyle name="Normal 2 12 3 3" xfId="7477"/>
    <cellStyle name="Normal 2 12 3 3 2" xfId="7478"/>
    <cellStyle name="Normal 2 12 3 4" xfId="7479"/>
    <cellStyle name="Normal 2 12 3 4 2" xfId="7480"/>
    <cellStyle name="Normal 2 12 3 5" xfId="7481"/>
    <cellStyle name="Normal 2 12 3 5 2" xfId="7482"/>
    <cellStyle name="Normal 2 12 3 6" xfId="7483"/>
    <cellStyle name="Normal 2 12 3 6 2" xfId="7484"/>
    <cellStyle name="Normal 2 12 3 7" xfId="7485"/>
    <cellStyle name="Normal 2 12 3 7 2" xfId="7486"/>
    <cellStyle name="Normal 2 12 3 8" xfId="7487"/>
    <cellStyle name="Normal 2 12 3 8 2" xfId="7488"/>
    <cellStyle name="Normal 2 12 3 9" xfId="7489"/>
    <cellStyle name="Normal 2 12 3 9 2" xfId="7490"/>
    <cellStyle name="Normal 2 12 4" xfId="7491"/>
    <cellStyle name="Normal 2 12 4 2" xfId="7492"/>
    <cellStyle name="Normal 2 12 5" xfId="7493"/>
    <cellStyle name="Normal 2 12 5 2" xfId="7494"/>
    <cellStyle name="Normal 2 12 6" xfId="7495"/>
    <cellStyle name="Normal 2 12 6 2" xfId="7496"/>
    <cellStyle name="Normal 2 12 7" xfId="7497"/>
    <cellStyle name="Normal 2 12 7 2" xfId="7498"/>
    <cellStyle name="Normal 2 12 8" xfId="7499"/>
    <cellStyle name="Normal 2 12 8 2" xfId="7500"/>
    <cellStyle name="Normal 2 12 9" xfId="7501"/>
    <cellStyle name="Normal 2 12 9 2" xfId="7502"/>
    <cellStyle name="Normal 2 13" xfId="7503"/>
    <cellStyle name="Normal 2 13 10" xfId="7504"/>
    <cellStyle name="Normal 2 13 10 2" xfId="7505"/>
    <cellStyle name="Normal 2 13 11" xfId="7506"/>
    <cellStyle name="Normal 2 13 11 2" xfId="7507"/>
    <cellStyle name="Normal 2 13 12" xfId="7508"/>
    <cellStyle name="Normal 2 13 12 2" xfId="7509"/>
    <cellStyle name="Normal 2 13 13" xfId="7510"/>
    <cellStyle name="Normal 2 13 2" xfId="7511"/>
    <cellStyle name="Normal 2 13 2 10" xfId="7512"/>
    <cellStyle name="Normal 2 13 2 10 2" xfId="7513"/>
    <cellStyle name="Normal 2 13 2 11" xfId="7514"/>
    <cellStyle name="Normal 2 13 2 11 2" xfId="7515"/>
    <cellStyle name="Normal 2 13 2 12" xfId="7516"/>
    <cellStyle name="Normal 2 13 2 2" xfId="7517"/>
    <cellStyle name="Normal 2 13 2 2 10" xfId="7518"/>
    <cellStyle name="Normal 2 13 2 2 10 2" xfId="7519"/>
    <cellStyle name="Normal 2 13 2 2 11" xfId="7520"/>
    <cellStyle name="Normal 2 13 2 2 2" xfId="7521"/>
    <cellStyle name="Normal 2 13 2 2 2 2" xfId="7522"/>
    <cellStyle name="Normal 2 13 2 2 3" xfId="7523"/>
    <cellStyle name="Normal 2 13 2 2 3 2" xfId="7524"/>
    <cellStyle name="Normal 2 13 2 2 4" xfId="7525"/>
    <cellStyle name="Normal 2 13 2 2 4 2" xfId="7526"/>
    <cellStyle name="Normal 2 13 2 2 5" xfId="7527"/>
    <cellStyle name="Normal 2 13 2 2 5 2" xfId="7528"/>
    <cellStyle name="Normal 2 13 2 2 6" xfId="7529"/>
    <cellStyle name="Normal 2 13 2 2 6 2" xfId="7530"/>
    <cellStyle name="Normal 2 13 2 2 7" xfId="7531"/>
    <cellStyle name="Normal 2 13 2 2 7 2" xfId="7532"/>
    <cellStyle name="Normal 2 13 2 2 8" xfId="7533"/>
    <cellStyle name="Normal 2 13 2 2 8 2" xfId="7534"/>
    <cellStyle name="Normal 2 13 2 2 9" xfId="7535"/>
    <cellStyle name="Normal 2 13 2 2 9 2" xfId="7536"/>
    <cellStyle name="Normal 2 13 2 3" xfId="7537"/>
    <cellStyle name="Normal 2 13 2 3 2" xfId="7538"/>
    <cellStyle name="Normal 2 13 2 4" xfId="7539"/>
    <cellStyle name="Normal 2 13 2 4 2" xfId="7540"/>
    <cellStyle name="Normal 2 13 2 5" xfId="7541"/>
    <cellStyle name="Normal 2 13 2 5 2" xfId="7542"/>
    <cellStyle name="Normal 2 13 2 6" xfId="7543"/>
    <cellStyle name="Normal 2 13 2 6 2" xfId="7544"/>
    <cellStyle name="Normal 2 13 2 7" xfId="7545"/>
    <cellStyle name="Normal 2 13 2 7 2" xfId="7546"/>
    <cellStyle name="Normal 2 13 2 8" xfId="7547"/>
    <cellStyle name="Normal 2 13 2 8 2" xfId="7548"/>
    <cellStyle name="Normal 2 13 2 9" xfId="7549"/>
    <cellStyle name="Normal 2 13 2 9 2" xfId="7550"/>
    <cellStyle name="Normal 2 13 3" xfId="7551"/>
    <cellStyle name="Normal 2 13 3 10" xfId="7552"/>
    <cellStyle name="Normal 2 13 3 10 2" xfId="7553"/>
    <cellStyle name="Normal 2 13 3 11" xfId="7554"/>
    <cellStyle name="Normal 2 13 3 2" xfId="7555"/>
    <cellStyle name="Normal 2 13 3 2 2" xfId="7556"/>
    <cellStyle name="Normal 2 13 3 3" xfId="7557"/>
    <cellStyle name="Normal 2 13 3 3 2" xfId="7558"/>
    <cellStyle name="Normal 2 13 3 4" xfId="7559"/>
    <cellStyle name="Normal 2 13 3 4 2" xfId="7560"/>
    <cellStyle name="Normal 2 13 3 5" xfId="7561"/>
    <cellStyle name="Normal 2 13 3 5 2" xfId="7562"/>
    <cellStyle name="Normal 2 13 3 6" xfId="7563"/>
    <cellStyle name="Normal 2 13 3 6 2" xfId="7564"/>
    <cellStyle name="Normal 2 13 3 7" xfId="7565"/>
    <cellStyle name="Normal 2 13 3 7 2" xfId="7566"/>
    <cellStyle name="Normal 2 13 3 8" xfId="7567"/>
    <cellStyle name="Normal 2 13 3 8 2" xfId="7568"/>
    <cellStyle name="Normal 2 13 3 9" xfId="7569"/>
    <cellStyle name="Normal 2 13 3 9 2" xfId="7570"/>
    <cellStyle name="Normal 2 13 4" xfId="7571"/>
    <cellStyle name="Normal 2 13 4 2" xfId="7572"/>
    <cellStyle name="Normal 2 13 5" xfId="7573"/>
    <cellStyle name="Normal 2 13 5 2" xfId="7574"/>
    <cellStyle name="Normal 2 13 6" xfId="7575"/>
    <cellStyle name="Normal 2 13 6 2" xfId="7576"/>
    <cellStyle name="Normal 2 13 7" xfId="7577"/>
    <cellStyle name="Normal 2 13 7 2" xfId="7578"/>
    <cellStyle name="Normal 2 13 8" xfId="7579"/>
    <cellStyle name="Normal 2 13 8 2" xfId="7580"/>
    <cellStyle name="Normal 2 13 9" xfId="7581"/>
    <cellStyle name="Normal 2 13 9 2" xfId="7582"/>
    <cellStyle name="Normal 2 14" xfId="7583"/>
    <cellStyle name="Normal 2 14 10" xfId="7584"/>
    <cellStyle name="Normal 2 14 10 2" xfId="7585"/>
    <cellStyle name="Normal 2 14 11" xfId="7586"/>
    <cellStyle name="Normal 2 14 11 2" xfId="7587"/>
    <cellStyle name="Normal 2 14 12" xfId="7588"/>
    <cellStyle name="Normal 2 14 12 2" xfId="7589"/>
    <cellStyle name="Normal 2 14 13" xfId="7590"/>
    <cellStyle name="Normal 2 14 2" xfId="7591"/>
    <cellStyle name="Normal 2 14 2 10" xfId="7592"/>
    <cellStyle name="Normal 2 14 2 10 2" xfId="7593"/>
    <cellStyle name="Normal 2 14 2 11" xfId="7594"/>
    <cellStyle name="Normal 2 14 2 11 2" xfId="7595"/>
    <cellStyle name="Normal 2 14 2 12" xfId="7596"/>
    <cellStyle name="Normal 2 14 2 2" xfId="7597"/>
    <cellStyle name="Normal 2 14 2 2 10" xfId="7598"/>
    <cellStyle name="Normal 2 14 2 2 10 2" xfId="7599"/>
    <cellStyle name="Normal 2 14 2 2 11" xfId="7600"/>
    <cellStyle name="Normal 2 14 2 2 2" xfId="7601"/>
    <cellStyle name="Normal 2 14 2 2 2 2" xfId="7602"/>
    <cellStyle name="Normal 2 14 2 2 3" xfId="7603"/>
    <cellStyle name="Normal 2 14 2 2 3 2" xfId="7604"/>
    <cellStyle name="Normal 2 14 2 2 4" xfId="7605"/>
    <cellStyle name="Normal 2 14 2 2 4 2" xfId="7606"/>
    <cellStyle name="Normal 2 14 2 2 5" xfId="7607"/>
    <cellStyle name="Normal 2 14 2 2 5 2" xfId="7608"/>
    <cellStyle name="Normal 2 14 2 2 6" xfId="7609"/>
    <cellStyle name="Normal 2 14 2 2 6 2" xfId="7610"/>
    <cellStyle name="Normal 2 14 2 2 7" xfId="7611"/>
    <cellStyle name="Normal 2 14 2 2 7 2" xfId="7612"/>
    <cellStyle name="Normal 2 14 2 2 8" xfId="7613"/>
    <cellStyle name="Normal 2 14 2 2 8 2" xfId="7614"/>
    <cellStyle name="Normal 2 14 2 2 9" xfId="7615"/>
    <cellStyle name="Normal 2 14 2 2 9 2" xfId="7616"/>
    <cellStyle name="Normal 2 14 2 3" xfId="7617"/>
    <cellStyle name="Normal 2 14 2 3 2" xfId="7618"/>
    <cellStyle name="Normal 2 14 2 4" xfId="7619"/>
    <cellStyle name="Normal 2 14 2 4 2" xfId="7620"/>
    <cellStyle name="Normal 2 14 2 5" xfId="7621"/>
    <cellStyle name="Normal 2 14 2 5 2" xfId="7622"/>
    <cellStyle name="Normal 2 14 2 6" xfId="7623"/>
    <cellStyle name="Normal 2 14 2 6 2" xfId="7624"/>
    <cellStyle name="Normal 2 14 2 7" xfId="7625"/>
    <cellStyle name="Normal 2 14 2 7 2" xfId="7626"/>
    <cellStyle name="Normal 2 14 2 8" xfId="7627"/>
    <cellStyle name="Normal 2 14 2 8 2" xfId="7628"/>
    <cellStyle name="Normal 2 14 2 9" xfId="7629"/>
    <cellStyle name="Normal 2 14 2 9 2" xfId="7630"/>
    <cellStyle name="Normal 2 14 3" xfId="7631"/>
    <cellStyle name="Normal 2 14 3 10" xfId="7632"/>
    <cellStyle name="Normal 2 14 3 10 2" xfId="7633"/>
    <cellStyle name="Normal 2 14 3 11" xfId="7634"/>
    <cellStyle name="Normal 2 14 3 2" xfId="7635"/>
    <cellStyle name="Normal 2 14 3 2 2" xfId="7636"/>
    <cellStyle name="Normal 2 14 3 3" xfId="7637"/>
    <cellStyle name="Normal 2 14 3 3 2" xfId="7638"/>
    <cellStyle name="Normal 2 14 3 4" xfId="7639"/>
    <cellStyle name="Normal 2 14 3 4 2" xfId="7640"/>
    <cellStyle name="Normal 2 14 3 5" xfId="7641"/>
    <cellStyle name="Normal 2 14 3 5 2" xfId="7642"/>
    <cellStyle name="Normal 2 14 3 6" xfId="7643"/>
    <cellStyle name="Normal 2 14 3 6 2" xfId="7644"/>
    <cellStyle name="Normal 2 14 3 7" xfId="7645"/>
    <cellStyle name="Normal 2 14 3 7 2" xfId="7646"/>
    <cellStyle name="Normal 2 14 3 8" xfId="7647"/>
    <cellStyle name="Normal 2 14 3 8 2" xfId="7648"/>
    <cellStyle name="Normal 2 14 3 9" xfId="7649"/>
    <cellStyle name="Normal 2 14 3 9 2" xfId="7650"/>
    <cellStyle name="Normal 2 14 4" xfId="7651"/>
    <cellStyle name="Normal 2 14 4 2" xfId="7652"/>
    <cellStyle name="Normal 2 14 5" xfId="7653"/>
    <cellStyle name="Normal 2 14 5 2" xfId="7654"/>
    <cellStyle name="Normal 2 14 6" xfId="7655"/>
    <cellStyle name="Normal 2 14 6 2" xfId="7656"/>
    <cellStyle name="Normal 2 14 7" xfId="7657"/>
    <cellStyle name="Normal 2 14 7 2" xfId="7658"/>
    <cellStyle name="Normal 2 14 8" xfId="7659"/>
    <cellStyle name="Normal 2 14 8 2" xfId="7660"/>
    <cellStyle name="Normal 2 14 9" xfId="7661"/>
    <cellStyle name="Normal 2 14 9 2" xfId="7662"/>
    <cellStyle name="Normal 2 15" xfId="7663"/>
    <cellStyle name="Normal 2 15 2" xfId="7664"/>
    <cellStyle name="Normal 2 15 2 10" xfId="7665"/>
    <cellStyle name="Normal 2 15 2 10 2" xfId="7666"/>
    <cellStyle name="Normal 2 15 2 11" xfId="7667"/>
    <cellStyle name="Normal 2 15 2 11 2" xfId="7668"/>
    <cellStyle name="Normal 2 15 2 12" xfId="7669"/>
    <cellStyle name="Normal 2 15 2 12 2" xfId="7670"/>
    <cellStyle name="Normal 2 15 2 13" xfId="7671"/>
    <cellStyle name="Normal 2 15 2 2" xfId="7672"/>
    <cellStyle name="Normal 2 15 2 2 10" xfId="7673"/>
    <cellStyle name="Normal 2 15 2 2 10 2" xfId="7674"/>
    <cellStyle name="Normal 2 15 2 2 11" xfId="7675"/>
    <cellStyle name="Normal 2 15 2 2 11 2" xfId="7676"/>
    <cellStyle name="Normal 2 15 2 2 12" xfId="7677"/>
    <cellStyle name="Normal 2 15 2 2 2" xfId="7678"/>
    <cellStyle name="Normal 2 15 2 2 2 10" xfId="7679"/>
    <cellStyle name="Normal 2 15 2 2 2 10 2" xfId="7680"/>
    <cellStyle name="Normal 2 15 2 2 2 11" xfId="7681"/>
    <cellStyle name="Normal 2 15 2 2 2 2" xfId="7682"/>
    <cellStyle name="Normal 2 15 2 2 2 2 2" xfId="7683"/>
    <cellStyle name="Normal 2 15 2 2 2 3" xfId="7684"/>
    <cellStyle name="Normal 2 15 2 2 2 3 2" xfId="7685"/>
    <cellStyle name="Normal 2 15 2 2 2 4" xfId="7686"/>
    <cellStyle name="Normal 2 15 2 2 2 4 2" xfId="7687"/>
    <cellStyle name="Normal 2 15 2 2 2 5" xfId="7688"/>
    <cellStyle name="Normal 2 15 2 2 2 5 2" xfId="7689"/>
    <cellStyle name="Normal 2 15 2 2 2 6" xfId="7690"/>
    <cellStyle name="Normal 2 15 2 2 2 6 2" xfId="7691"/>
    <cellStyle name="Normal 2 15 2 2 2 7" xfId="7692"/>
    <cellStyle name="Normal 2 15 2 2 2 7 2" xfId="7693"/>
    <cellStyle name="Normal 2 15 2 2 2 8" xfId="7694"/>
    <cellStyle name="Normal 2 15 2 2 2 8 2" xfId="7695"/>
    <cellStyle name="Normal 2 15 2 2 2 9" xfId="7696"/>
    <cellStyle name="Normal 2 15 2 2 2 9 2" xfId="7697"/>
    <cellStyle name="Normal 2 15 2 2 3" xfId="7698"/>
    <cellStyle name="Normal 2 15 2 2 3 2" xfId="7699"/>
    <cellStyle name="Normal 2 15 2 2 4" xfId="7700"/>
    <cellStyle name="Normal 2 15 2 2 4 2" xfId="7701"/>
    <cellStyle name="Normal 2 15 2 2 5" xfId="7702"/>
    <cellStyle name="Normal 2 15 2 2 5 2" xfId="7703"/>
    <cellStyle name="Normal 2 15 2 2 6" xfId="7704"/>
    <cellStyle name="Normal 2 15 2 2 6 2" xfId="7705"/>
    <cellStyle name="Normal 2 15 2 2 7" xfId="7706"/>
    <cellStyle name="Normal 2 15 2 2 7 2" xfId="7707"/>
    <cellStyle name="Normal 2 15 2 2 8" xfId="7708"/>
    <cellStyle name="Normal 2 15 2 2 8 2" xfId="7709"/>
    <cellStyle name="Normal 2 15 2 2 9" xfId="7710"/>
    <cellStyle name="Normal 2 15 2 2 9 2" xfId="7711"/>
    <cellStyle name="Normal 2 15 2 3" xfId="7712"/>
    <cellStyle name="Normal 2 15 2 3 10" xfId="7713"/>
    <cellStyle name="Normal 2 15 2 3 10 2" xfId="7714"/>
    <cellStyle name="Normal 2 15 2 3 11" xfId="7715"/>
    <cellStyle name="Normal 2 15 2 3 2" xfId="7716"/>
    <cellStyle name="Normal 2 15 2 3 2 2" xfId="7717"/>
    <cellStyle name="Normal 2 15 2 3 3" xfId="7718"/>
    <cellStyle name="Normal 2 15 2 3 3 2" xfId="7719"/>
    <cellStyle name="Normal 2 15 2 3 4" xfId="7720"/>
    <cellStyle name="Normal 2 15 2 3 4 2" xfId="7721"/>
    <cellStyle name="Normal 2 15 2 3 5" xfId="7722"/>
    <cellStyle name="Normal 2 15 2 3 5 2" xfId="7723"/>
    <cellStyle name="Normal 2 15 2 3 6" xfId="7724"/>
    <cellStyle name="Normal 2 15 2 3 6 2" xfId="7725"/>
    <cellStyle name="Normal 2 15 2 3 7" xfId="7726"/>
    <cellStyle name="Normal 2 15 2 3 7 2" xfId="7727"/>
    <cellStyle name="Normal 2 15 2 3 8" xfId="7728"/>
    <cellStyle name="Normal 2 15 2 3 8 2" xfId="7729"/>
    <cellStyle name="Normal 2 15 2 3 9" xfId="7730"/>
    <cellStyle name="Normal 2 15 2 3 9 2" xfId="7731"/>
    <cellStyle name="Normal 2 15 2 4" xfId="7732"/>
    <cellStyle name="Normal 2 15 2 4 2" xfId="7733"/>
    <cellStyle name="Normal 2 15 2 5" xfId="7734"/>
    <cellStyle name="Normal 2 15 2 5 2" xfId="7735"/>
    <cellStyle name="Normal 2 15 2 6" xfId="7736"/>
    <cellStyle name="Normal 2 15 2 6 2" xfId="7737"/>
    <cellStyle name="Normal 2 15 2 7" xfId="7738"/>
    <cellStyle name="Normal 2 15 2 7 2" xfId="7739"/>
    <cellStyle name="Normal 2 15 2 8" xfId="7740"/>
    <cellStyle name="Normal 2 15 2 8 2" xfId="7741"/>
    <cellStyle name="Normal 2 15 2 9" xfId="7742"/>
    <cellStyle name="Normal 2 15 2 9 2" xfId="7743"/>
    <cellStyle name="Normal 2 15 3" xfId="7744"/>
    <cellStyle name="Normal 2 15 3 10" xfId="7745"/>
    <cellStyle name="Normal 2 15 3 10 2" xfId="7746"/>
    <cellStyle name="Normal 2 15 3 11" xfId="7747"/>
    <cellStyle name="Normal 2 15 3 11 2" xfId="7748"/>
    <cellStyle name="Normal 2 15 3 12" xfId="7749"/>
    <cellStyle name="Normal 2 15 3 12 2" xfId="7750"/>
    <cellStyle name="Normal 2 15 3 13" xfId="7751"/>
    <cellStyle name="Normal 2 15 3 2" xfId="7752"/>
    <cellStyle name="Normal 2 15 3 2 10" xfId="7753"/>
    <cellStyle name="Normal 2 15 3 2 10 2" xfId="7754"/>
    <cellStyle name="Normal 2 15 3 2 11" xfId="7755"/>
    <cellStyle name="Normal 2 15 3 2 11 2" xfId="7756"/>
    <cellStyle name="Normal 2 15 3 2 12" xfId="7757"/>
    <cellStyle name="Normal 2 15 3 2 2" xfId="7758"/>
    <cellStyle name="Normal 2 15 3 2 2 10" xfId="7759"/>
    <cellStyle name="Normal 2 15 3 2 2 10 2" xfId="7760"/>
    <cellStyle name="Normal 2 15 3 2 2 11" xfId="7761"/>
    <cellStyle name="Normal 2 15 3 2 2 2" xfId="7762"/>
    <cellStyle name="Normal 2 15 3 2 2 2 2" xfId="7763"/>
    <cellStyle name="Normal 2 15 3 2 2 3" xfId="7764"/>
    <cellStyle name="Normal 2 15 3 2 2 3 2" xfId="7765"/>
    <cellStyle name="Normal 2 15 3 2 2 4" xfId="7766"/>
    <cellStyle name="Normal 2 15 3 2 2 4 2" xfId="7767"/>
    <cellStyle name="Normal 2 15 3 2 2 5" xfId="7768"/>
    <cellStyle name="Normal 2 15 3 2 2 5 2" xfId="7769"/>
    <cellStyle name="Normal 2 15 3 2 2 6" xfId="7770"/>
    <cellStyle name="Normal 2 15 3 2 2 6 2" xfId="7771"/>
    <cellStyle name="Normal 2 15 3 2 2 7" xfId="7772"/>
    <cellStyle name="Normal 2 15 3 2 2 7 2" xfId="7773"/>
    <cellStyle name="Normal 2 15 3 2 2 8" xfId="7774"/>
    <cellStyle name="Normal 2 15 3 2 2 8 2" xfId="7775"/>
    <cellStyle name="Normal 2 15 3 2 2 9" xfId="7776"/>
    <cellStyle name="Normal 2 15 3 2 2 9 2" xfId="7777"/>
    <cellStyle name="Normal 2 15 3 2 3" xfId="7778"/>
    <cellStyle name="Normal 2 15 3 2 3 2" xfId="7779"/>
    <cellStyle name="Normal 2 15 3 2 4" xfId="7780"/>
    <cellStyle name="Normal 2 15 3 2 4 2" xfId="7781"/>
    <cellStyle name="Normal 2 15 3 2 5" xfId="7782"/>
    <cellStyle name="Normal 2 15 3 2 5 2" xfId="7783"/>
    <cellStyle name="Normal 2 15 3 2 6" xfId="7784"/>
    <cellStyle name="Normal 2 15 3 2 6 2" xfId="7785"/>
    <cellStyle name="Normal 2 15 3 2 7" xfId="7786"/>
    <cellStyle name="Normal 2 15 3 2 7 2" xfId="7787"/>
    <cellStyle name="Normal 2 15 3 2 8" xfId="7788"/>
    <cellStyle name="Normal 2 15 3 2 8 2" xfId="7789"/>
    <cellStyle name="Normal 2 15 3 2 9" xfId="7790"/>
    <cellStyle name="Normal 2 15 3 2 9 2" xfId="7791"/>
    <cellStyle name="Normal 2 15 3 3" xfId="7792"/>
    <cellStyle name="Normal 2 15 3 3 10" xfId="7793"/>
    <cellStyle name="Normal 2 15 3 3 10 2" xfId="7794"/>
    <cellStyle name="Normal 2 15 3 3 11" xfId="7795"/>
    <cellStyle name="Normal 2 15 3 3 2" xfId="7796"/>
    <cellStyle name="Normal 2 15 3 3 2 2" xfId="7797"/>
    <cellStyle name="Normal 2 15 3 3 3" xfId="7798"/>
    <cellStyle name="Normal 2 15 3 3 3 2" xfId="7799"/>
    <cellStyle name="Normal 2 15 3 3 4" xfId="7800"/>
    <cellStyle name="Normal 2 15 3 3 4 2" xfId="7801"/>
    <cellStyle name="Normal 2 15 3 3 5" xfId="7802"/>
    <cellStyle name="Normal 2 15 3 3 5 2" xfId="7803"/>
    <cellStyle name="Normal 2 15 3 3 6" xfId="7804"/>
    <cellStyle name="Normal 2 15 3 3 6 2" xfId="7805"/>
    <cellStyle name="Normal 2 15 3 3 7" xfId="7806"/>
    <cellStyle name="Normal 2 15 3 3 7 2" xfId="7807"/>
    <cellStyle name="Normal 2 15 3 3 8" xfId="7808"/>
    <cellStyle name="Normal 2 15 3 3 8 2" xfId="7809"/>
    <cellStyle name="Normal 2 15 3 3 9" xfId="7810"/>
    <cellStyle name="Normal 2 15 3 3 9 2" xfId="7811"/>
    <cellStyle name="Normal 2 15 3 4" xfId="7812"/>
    <cellStyle name="Normal 2 15 3 4 2" xfId="7813"/>
    <cellStyle name="Normal 2 15 3 5" xfId="7814"/>
    <cellStyle name="Normal 2 15 3 5 2" xfId="7815"/>
    <cellStyle name="Normal 2 15 3 6" xfId="7816"/>
    <cellStyle name="Normal 2 15 3 6 2" xfId="7817"/>
    <cellStyle name="Normal 2 15 3 7" xfId="7818"/>
    <cellStyle name="Normal 2 15 3 7 2" xfId="7819"/>
    <cellStyle name="Normal 2 15 3 8" xfId="7820"/>
    <cellStyle name="Normal 2 15 3 8 2" xfId="7821"/>
    <cellStyle name="Normal 2 15 3 9" xfId="7822"/>
    <cellStyle name="Normal 2 15 3 9 2" xfId="7823"/>
    <cellStyle name="Normal 2 15 4" xfId="7824"/>
    <cellStyle name="Normal 2 15 4 10" xfId="7825"/>
    <cellStyle name="Normal 2 15 4 10 2" xfId="7826"/>
    <cellStyle name="Normal 2 15 4 11" xfId="7827"/>
    <cellStyle name="Normal 2 15 4 11 2" xfId="7828"/>
    <cellStyle name="Normal 2 15 4 12" xfId="7829"/>
    <cellStyle name="Normal 2 15 4 12 2" xfId="7830"/>
    <cellStyle name="Normal 2 15 4 13" xfId="7831"/>
    <cellStyle name="Normal 2 15 4 2" xfId="7832"/>
    <cellStyle name="Normal 2 15 4 2 10" xfId="7833"/>
    <cellStyle name="Normal 2 15 4 2 10 2" xfId="7834"/>
    <cellStyle name="Normal 2 15 4 2 11" xfId="7835"/>
    <cellStyle name="Normal 2 15 4 2 11 2" xfId="7836"/>
    <cellStyle name="Normal 2 15 4 2 12" xfId="7837"/>
    <cellStyle name="Normal 2 15 4 2 2" xfId="7838"/>
    <cellStyle name="Normal 2 15 4 2 2 10" xfId="7839"/>
    <cellStyle name="Normal 2 15 4 2 2 10 2" xfId="7840"/>
    <cellStyle name="Normal 2 15 4 2 2 11" xfId="7841"/>
    <cellStyle name="Normal 2 15 4 2 2 2" xfId="7842"/>
    <cellStyle name="Normal 2 15 4 2 2 2 2" xfId="7843"/>
    <cellStyle name="Normal 2 15 4 2 2 3" xfId="7844"/>
    <cellStyle name="Normal 2 15 4 2 2 3 2" xfId="7845"/>
    <cellStyle name="Normal 2 15 4 2 2 4" xfId="7846"/>
    <cellStyle name="Normal 2 15 4 2 2 4 2" xfId="7847"/>
    <cellStyle name="Normal 2 15 4 2 2 5" xfId="7848"/>
    <cellStyle name="Normal 2 15 4 2 2 5 2" xfId="7849"/>
    <cellStyle name="Normal 2 15 4 2 2 6" xfId="7850"/>
    <cellStyle name="Normal 2 15 4 2 2 6 2" xfId="7851"/>
    <cellStyle name="Normal 2 15 4 2 2 7" xfId="7852"/>
    <cellStyle name="Normal 2 15 4 2 2 7 2" xfId="7853"/>
    <cellStyle name="Normal 2 15 4 2 2 8" xfId="7854"/>
    <cellStyle name="Normal 2 15 4 2 2 8 2" xfId="7855"/>
    <cellStyle name="Normal 2 15 4 2 2 9" xfId="7856"/>
    <cellStyle name="Normal 2 15 4 2 2 9 2" xfId="7857"/>
    <cellStyle name="Normal 2 15 4 2 3" xfId="7858"/>
    <cellStyle name="Normal 2 15 4 2 3 2" xfId="7859"/>
    <cellStyle name="Normal 2 15 4 2 4" xfId="7860"/>
    <cellStyle name="Normal 2 15 4 2 4 2" xfId="7861"/>
    <cellStyle name="Normal 2 15 4 2 5" xfId="7862"/>
    <cellStyle name="Normal 2 15 4 2 5 2" xfId="7863"/>
    <cellStyle name="Normal 2 15 4 2 6" xfId="7864"/>
    <cellStyle name="Normal 2 15 4 2 6 2" xfId="7865"/>
    <cellStyle name="Normal 2 15 4 2 7" xfId="7866"/>
    <cellStyle name="Normal 2 15 4 2 7 2" xfId="7867"/>
    <cellStyle name="Normal 2 15 4 2 8" xfId="7868"/>
    <cellStyle name="Normal 2 15 4 2 8 2" xfId="7869"/>
    <cellStyle name="Normal 2 15 4 2 9" xfId="7870"/>
    <cellStyle name="Normal 2 15 4 2 9 2" xfId="7871"/>
    <cellStyle name="Normal 2 15 4 3" xfId="7872"/>
    <cellStyle name="Normal 2 15 4 3 10" xfId="7873"/>
    <cellStyle name="Normal 2 15 4 3 10 2" xfId="7874"/>
    <cellStyle name="Normal 2 15 4 3 11" xfId="7875"/>
    <cellStyle name="Normal 2 15 4 3 2" xfId="7876"/>
    <cellStyle name="Normal 2 15 4 3 2 2" xfId="7877"/>
    <cellStyle name="Normal 2 15 4 3 3" xfId="7878"/>
    <cellStyle name="Normal 2 15 4 3 3 2" xfId="7879"/>
    <cellStyle name="Normal 2 15 4 3 4" xfId="7880"/>
    <cellStyle name="Normal 2 15 4 3 4 2" xfId="7881"/>
    <cellStyle name="Normal 2 15 4 3 5" xfId="7882"/>
    <cellStyle name="Normal 2 15 4 3 5 2" xfId="7883"/>
    <cellStyle name="Normal 2 15 4 3 6" xfId="7884"/>
    <cellStyle name="Normal 2 15 4 3 6 2" xfId="7885"/>
    <cellStyle name="Normal 2 15 4 3 7" xfId="7886"/>
    <cellStyle name="Normal 2 15 4 3 7 2" xfId="7887"/>
    <cellStyle name="Normal 2 15 4 3 8" xfId="7888"/>
    <cellStyle name="Normal 2 15 4 3 8 2" xfId="7889"/>
    <cellStyle name="Normal 2 15 4 3 9" xfId="7890"/>
    <cellStyle name="Normal 2 15 4 3 9 2" xfId="7891"/>
    <cellStyle name="Normal 2 15 4 4" xfId="7892"/>
    <cellStyle name="Normal 2 15 4 4 2" xfId="7893"/>
    <cellStyle name="Normal 2 15 4 5" xfId="7894"/>
    <cellStyle name="Normal 2 15 4 5 2" xfId="7895"/>
    <cellStyle name="Normal 2 15 4 6" xfId="7896"/>
    <cellStyle name="Normal 2 15 4 6 2" xfId="7897"/>
    <cellStyle name="Normal 2 15 4 7" xfId="7898"/>
    <cellStyle name="Normal 2 15 4 7 2" xfId="7899"/>
    <cellStyle name="Normal 2 15 4 8" xfId="7900"/>
    <cellStyle name="Normal 2 15 4 8 2" xfId="7901"/>
    <cellStyle name="Normal 2 15 4 9" xfId="7902"/>
    <cellStyle name="Normal 2 15 4 9 2" xfId="7903"/>
    <cellStyle name="Normal 2 15 5" xfId="7904"/>
    <cellStyle name="Normal 2 15 5 10" xfId="7905"/>
    <cellStyle name="Normal 2 15 5 10 2" xfId="7906"/>
    <cellStyle name="Normal 2 15 5 11" xfId="7907"/>
    <cellStyle name="Normal 2 15 5 11 2" xfId="7908"/>
    <cellStyle name="Normal 2 15 5 12" xfId="7909"/>
    <cellStyle name="Normal 2 15 5 12 2" xfId="7910"/>
    <cellStyle name="Normal 2 15 5 13" xfId="7911"/>
    <cellStyle name="Normal 2 15 5 2" xfId="7912"/>
    <cellStyle name="Normal 2 15 5 2 10" xfId="7913"/>
    <cellStyle name="Normal 2 15 5 2 10 2" xfId="7914"/>
    <cellStyle name="Normal 2 15 5 2 11" xfId="7915"/>
    <cellStyle name="Normal 2 15 5 2 11 2" xfId="7916"/>
    <cellStyle name="Normal 2 15 5 2 12" xfId="7917"/>
    <cellStyle name="Normal 2 15 5 2 2" xfId="7918"/>
    <cellStyle name="Normal 2 15 5 2 2 10" xfId="7919"/>
    <cellStyle name="Normal 2 15 5 2 2 10 2" xfId="7920"/>
    <cellStyle name="Normal 2 15 5 2 2 11" xfId="7921"/>
    <cellStyle name="Normal 2 15 5 2 2 2" xfId="7922"/>
    <cellStyle name="Normal 2 15 5 2 2 2 2" xfId="7923"/>
    <cellStyle name="Normal 2 15 5 2 2 3" xfId="7924"/>
    <cellStyle name="Normal 2 15 5 2 2 3 2" xfId="7925"/>
    <cellStyle name="Normal 2 15 5 2 2 4" xfId="7926"/>
    <cellStyle name="Normal 2 15 5 2 2 4 2" xfId="7927"/>
    <cellStyle name="Normal 2 15 5 2 2 5" xfId="7928"/>
    <cellStyle name="Normal 2 15 5 2 2 5 2" xfId="7929"/>
    <cellStyle name="Normal 2 15 5 2 2 6" xfId="7930"/>
    <cellStyle name="Normal 2 15 5 2 2 6 2" xfId="7931"/>
    <cellStyle name="Normal 2 15 5 2 2 7" xfId="7932"/>
    <cellStyle name="Normal 2 15 5 2 2 7 2" xfId="7933"/>
    <cellStyle name="Normal 2 15 5 2 2 8" xfId="7934"/>
    <cellStyle name="Normal 2 15 5 2 2 8 2" xfId="7935"/>
    <cellStyle name="Normal 2 15 5 2 2 9" xfId="7936"/>
    <cellStyle name="Normal 2 15 5 2 2 9 2" xfId="7937"/>
    <cellStyle name="Normal 2 15 5 2 3" xfId="7938"/>
    <cellStyle name="Normal 2 15 5 2 3 2" xfId="7939"/>
    <cellStyle name="Normal 2 15 5 2 4" xfId="7940"/>
    <cellStyle name="Normal 2 15 5 2 4 2" xfId="7941"/>
    <cellStyle name="Normal 2 15 5 2 5" xfId="7942"/>
    <cellStyle name="Normal 2 15 5 2 5 2" xfId="7943"/>
    <cellStyle name="Normal 2 15 5 2 6" xfId="7944"/>
    <cellStyle name="Normal 2 15 5 2 6 2" xfId="7945"/>
    <cellStyle name="Normal 2 15 5 2 7" xfId="7946"/>
    <cellStyle name="Normal 2 15 5 2 7 2" xfId="7947"/>
    <cellStyle name="Normal 2 15 5 2 8" xfId="7948"/>
    <cellStyle name="Normal 2 15 5 2 8 2" xfId="7949"/>
    <cellStyle name="Normal 2 15 5 2 9" xfId="7950"/>
    <cellStyle name="Normal 2 15 5 2 9 2" xfId="7951"/>
    <cellStyle name="Normal 2 15 5 3" xfId="7952"/>
    <cellStyle name="Normal 2 15 5 3 10" xfId="7953"/>
    <cellStyle name="Normal 2 15 5 3 10 2" xfId="7954"/>
    <cellStyle name="Normal 2 15 5 3 11" xfId="7955"/>
    <cellStyle name="Normal 2 15 5 3 2" xfId="7956"/>
    <cellStyle name="Normal 2 15 5 3 2 2" xfId="7957"/>
    <cellStyle name="Normal 2 15 5 3 3" xfId="7958"/>
    <cellStyle name="Normal 2 15 5 3 3 2" xfId="7959"/>
    <cellStyle name="Normal 2 15 5 3 4" xfId="7960"/>
    <cellStyle name="Normal 2 15 5 3 4 2" xfId="7961"/>
    <cellStyle name="Normal 2 15 5 3 5" xfId="7962"/>
    <cellStyle name="Normal 2 15 5 3 5 2" xfId="7963"/>
    <cellStyle name="Normal 2 15 5 3 6" xfId="7964"/>
    <cellStyle name="Normal 2 15 5 3 6 2" xfId="7965"/>
    <cellStyle name="Normal 2 15 5 3 7" xfId="7966"/>
    <cellStyle name="Normal 2 15 5 3 7 2" xfId="7967"/>
    <cellStyle name="Normal 2 15 5 3 8" xfId="7968"/>
    <cellStyle name="Normal 2 15 5 3 8 2" xfId="7969"/>
    <cellStyle name="Normal 2 15 5 3 9" xfId="7970"/>
    <cellStyle name="Normal 2 15 5 3 9 2" xfId="7971"/>
    <cellStyle name="Normal 2 15 5 4" xfId="7972"/>
    <cellStyle name="Normal 2 15 5 4 2" xfId="7973"/>
    <cellStyle name="Normal 2 15 5 5" xfId="7974"/>
    <cellStyle name="Normal 2 15 5 5 2" xfId="7975"/>
    <cellStyle name="Normal 2 15 5 6" xfId="7976"/>
    <cellStyle name="Normal 2 15 5 6 2" xfId="7977"/>
    <cellStyle name="Normal 2 15 5 7" xfId="7978"/>
    <cellStyle name="Normal 2 15 5 7 2" xfId="7979"/>
    <cellStyle name="Normal 2 15 5 8" xfId="7980"/>
    <cellStyle name="Normal 2 15 5 8 2" xfId="7981"/>
    <cellStyle name="Normal 2 15 5 9" xfId="7982"/>
    <cellStyle name="Normal 2 15 5 9 2" xfId="7983"/>
    <cellStyle name="Normal 2 16" xfId="7984"/>
    <cellStyle name="Normal 2 17" xfId="7985"/>
    <cellStyle name="Normal 2 18" xfId="7986"/>
    <cellStyle name="Normal 2 19" xfId="7987"/>
    <cellStyle name="Normal 2 2" xfId="180"/>
    <cellStyle name="Normal 2 2 10" xfId="7988"/>
    <cellStyle name="Normal 2 2 11" xfId="7989"/>
    <cellStyle name="Normal 2 2 11 10" xfId="7990"/>
    <cellStyle name="Normal 2 2 11 10 2" xfId="7991"/>
    <cellStyle name="Normal 2 2 11 11" xfId="7992"/>
    <cellStyle name="Normal 2 2 11 11 2" xfId="7993"/>
    <cellStyle name="Normal 2 2 11 12" xfId="7994"/>
    <cellStyle name="Normal 2 2 11 12 2" xfId="7995"/>
    <cellStyle name="Normal 2 2 11 13" xfId="7996"/>
    <cellStyle name="Normal 2 2 11 13 2" xfId="7997"/>
    <cellStyle name="Normal 2 2 11 14" xfId="7998"/>
    <cellStyle name="Normal 2 2 11 14 2" xfId="7999"/>
    <cellStyle name="Normal 2 2 11 15" xfId="8000"/>
    <cellStyle name="Normal 2 2 11 15 2" xfId="8001"/>
    <cellStyle name="Normal 2 2 11 16" xfId="8002"/>
    <cellStyle name="Normal 2 2 11 16 2" xfId="8003"/>
    <cellStyle name="Normal 2 2 11 17" xfId="8004"/>
    <cellStyle name="Normal 2 2 11 17 2" xfId="8005"/>
    <cellStyle name="Normal 2 2 11 18" xfId="8006"/>
    <cellStyle name="Normal 2 2 11 2" xfId="8007"/>
    <cellStyle name="Normal 2 2 11 2 2" xfId="8008"/>
    <cellStyle name="Normal 2 2 11 2 2 10" xfId="8009"/>
    <cellStyle name="Normal 2 2 11 2 2 10 2" xfId="8010"/>
    <cellStyle name="Normal 2 2 11 2 2 11" xfId="8011"/>
    <cellStyle name="Normal 2 2 11 2 2 11 2" xfId="8012"/>
    <cellStyle name="Normal 2 2 11 2 2 12" xfId="8013"/>
    <cellStyle name="Normal 2 2 11 2 2 12 2" xfId="8014"/>
    <cellStyle name="Normal 2 2 11 2 2 13" xfId="8015"/>
    <cellStyle name="Normal 2 2 11 2 2 13 2" xfId="8016"/>
    <cellStyle name="Normal 2 2 11 2 2 14" xfId="8017"/>
    <cellStyle name="Normal 2 2 11 2 2 14 2" xfId="8018"/>
    <cellStyle name="Normal 2 2 11 2 2 15" xfId="8019"/>
    <cellStyle name="Normal 2 2 11 2 2 15 2" xfId="8020"/>
    <cellStyle name="Normal 2 2 11 2 2 16" xfId="8021"/>
    <cellStyle name="Normal 2 2 11 2 2 16 2" xfId="8022"/>
    <cellStyle name="Normal 2 2 11 2 2 17" xfId="8023"/>
    <cellStyle name="Normal 2 2 11 2 2 2" xfId="8024"/>
    <cellStyle name="Normal 2 2 11 2 2 3" xfId="8025"/>
    <cellStyle name="Normal 2 2 11 2 2 4" xfId="8026"/>
    <cellStyle name="Normal 2 2 11 2 2 5" xfId="8027"/>
    <cellStyle name="Normal 2 2 11 2 2 6" xfId="8028"/>
    <cellStyle name="Normal 2 2 11 2 2 6 10" xfId="8029"/>
    <cellStyle name="Normal 2 2 11 2 2 6 10 2" xfId="8030"/>
    <cellStyle name="Normal 2 2 11 2 2 6 11" xfId="8031"/>
    <cellStyle name="Normal 2 2 11 2 2 6 11 2" xfId="8032"/>
    <cellStyle name="Normal 2 2 11 2 2 6 12" xfId="8033"/>
    <cellStyle name="Normal 2 2 11 2 2 6 2" xfId="8034"/>
    <cellStyle name="Normal 2 2 11 2 2 6 2 10" xfId="8035"/>
    <cellStyle name="Normal 2 2 11 2 2 6 2 10 2" xfId="8036"/>
    <cellStyle name="Normal 2 2 11 2 2 6 2 11" xfId="8037"/>
    <cellStyle name="Normal 2 2 11 2 2 6 2 2" xfId="8038"/>
    <cellStyle name="Normal 2 2 11 2 2 6 2 2 2" xfId="8039"/>
    <cellStyle name="Normal 2 2 11 2 2 6 2 3" xfId="8040"/>
    <cellStyle name="Normal 2 2 11 2 2 6 2 3 2" xfId="8041"/>
    <cellStyle name="Normal 2 2 11 2 2 6 2 4" xfId="8042"/>
    <cellStyle name="Normal 2 2 11 2 2 6 2 4 2" xfId="8043"/>
    <cellStyle name="Normal 2 2 11 2 2 6 2 5" xfId="8044"/>
    <cellStyle name="Normal 2 2 11 2 2 6 2 5 2" xfId="8045"/>
    <cellStyle name="Normal 2 2 11 2 2 6 2 6" xfId="8046"/>
    <cellStyle name="Normal 2 2 11 2 2 6 2 6 2" xfId="8047"/>
    <cellStyle name="Normal 2 2 11 2 2 6 2 7" xfId="8048"/>
    <cellStyle name="Normal 2 2 11 2 2 6 2 7 2" xfId="8049"/>
    <cellStyle name="Normal 2 2 11 2 2 6 2 8" xfId="8050"/>
    <cellStyle name="Normal 2 2 11 2 2 6 2 8 2" xfId="8051"/>
    <cellStyle name="Normal 2 2 11 2 2 6 2 9" xfId="8052"/>
    <cellStyle name="Normal 2 2 11 2 2 6 2 9 2" xfId="8053"/>
    <cellStyle name="Normal 2 2 11 2 2 6 3" xfId="8054"/>
    <cellStyle name="Normal 2 2 11 2 2 6 3 2" xfId="8055"/>
    <cellStyle name="Normal 2 2 11 2 2 6 4" xfId="8056"/>
    <cellStyle name="Normal 2 2 11 2 2 6 4 2" xfId="8057"/>
    <cellStyle name="Normal 2 2 11 2 2 6 5" xfId="8058"/>
    <cellStyle name="Normal 2 2 11 2 2 6 5 2" xfId="8059"/>
    <cellStyle name="Normal 2 2 11 2 2 6 6" xfId="8060"/>
    <cellStyle name="Normal 2 2 11 2 2 6 6 2" xfId="8061"/>
    <cellStyle name="Normal 2 2 11 2 2 6 7" xfId="8062"/>
    <cellStyle name="Normal 2 2 11 2 2 6 7 2" xfId="8063"/>
    <cellStyle name="Normal 2 2 11 2 2 6 8" xfId="8064"/>
    <cellStyle name="Normal 2 2 11 2 2 6 8 2" xfId="8065"/>
    <cellStyle name="Normal 2 2 11 2 2 6 9" xfId="8066"/>
    <cellStyle name="Normal 2 2 11 2 2 6 9 2" xfId="8067"/>
    <cellStyle name="Normal 2 2 11 2 2 7" xfId="8068"/>
    <cellStyle name="Normal 2 2 11 2 2 7 10" xfId="8069"/>
    <cellStyle name="Normal 2 2 11 2 2 7 10 2" xfId="8070"/>
    <cellStyle name="Normal 2 2 11 2 2 7 11" xfId="8071"/>
    <cellStyle name="Normal 2 2 11 2 2 7 2" xfId="8072"/>
    <cellStyle name="Normal 2 2 11 2 2 7 2 2" xfId="8073"/>
    <cellStyle name="Normal 2 2 11 2 2 7 3" xfId="8074"/>
    <cellStyle name="Normal 2 2 11 2 2 7 3 2" xfId="8075"/>
    <cellStyle name="Normal 2 2 11 2 2 7 4" xfId="8076"/>
    <cellStyle name="Normal 2 2 11 2 2 7 4 2" xfId="8077"/>
    <cellStyle name="Normal 2 2 11 2 2 7 5" xfId="8078"/>
    <cellStyle name="Normal 2 2 11 2 2 7 5 2" xfId="8079"/>
    <cellStyle name="Normal 2 2 11 2 2 7 6" xfId="8080"/>
    <cellStyle name="Normal 2 2 11 2 2 7 6 2" xfId="8081"/>
    <cellStyle name="Normal 2 2 11 2 2 7 7" xfId="8082"/>
    <cellStyle name="Normal 2 2 11 2 2 7 7 2" xfId="8083"/>
    <cellStyle name="Normal 2 2 11 2 2 7 8" xfId="8084"/>
    <cellStyle name="Normal 2 2 11 2 2 7 8 2" xfId="8085"/>
    <cellStyle name="Normal 2 2 11 2 2 7 9" xfId="8086"/>
    <cellStyle name="Normal 2 2 11 2 2 7 9 2" xfId="8087"/>
    <cellStyle name="Normal 2 2 11 2 2 8" xfId="8088"/>
    <cellStyle name="Normal 2 2 11 2 2 8 2" xfId="8089"/>
    <cellStyle name="Normal 2 2 11 2 2 9" xfId="8090"/>
    <cellStyle name="Normal 2 2 11 2 2 9 2" xfId="8091"/>
    <cellStyle name="Normal 2 2 11 2 3" xfId="8092"/>
    <cellStyle name="Normal 2 2 11 2 3 10" xfId="8093"/>
    <cellStyle name="Normal 2 2 11 2 3 10 2" xfId="8094"/>
    <cellStyle name="Normal 2 2 11 2 3 11" xfId="8095"/>
    <cellStyle name="Normal 2 2 11 2 3 11 2" xfId="8096"/>
    <cellStyle name="Normal 2 2 11 2 3 12" xfId="8097"/>
    <cellStyle name="Normal 2 2 11 2 3 12 2" xfId="8098"/>
    <cellStyle name="Normal 2 2 11 2 3 13" xfId="8099"/>
    <cellStyle name="Normal 2 2 11 2 3 2" xfId="8100"/>
    <cellStyle name="Normal 2 2 11 2 3 2 10" xfId="8101"/>
    <cellStyle name="Normal 2 2 11 2 3 2 10 2" xfId="8102"/>
    <cellStyle name="Normal 2 2 11 2 3 2 11" xfId="8103"/>
    <cellStyle name="Normal 2 2 11 2 3 2 11 2" xfId="8104"/>
    <cellStyle name="Normal 2 2 11 2 3 2 12" xfId="8105"/>
    <cellStyle name="Normal 2 2 11 2 3 2 2" xfId="8106"/>
    <cellStyle name="Normal 2 2 11 2 3 2 2 10" xfId="8107"/>
    <cellStyle name="Normal 2 2 11 2 3 2 2 10 2" xfId="8108"/>
    <cellStyle name="Normal 2 2 11 2 3 2 2 11" xfId="8109"/>
    <cellStyle name="Normal 2 2 11 2 3 2 2 2" xfId="8110"/>
    <cellStyle name="Normal 2 2 11 2 3 2 2 2 2" xfId="8111"/>
    <cellStyle name="Normal 2 2 11 2 3 2 2 3" xfId="8112"/>
    <cellStyle name="Normal 2 2 11 2 3 2 2 3 2" xfId="8113"/>
    <cellStyle name="Normal 2 2 11 2 3 2 2 4" xfId="8114"/>
    <cellStyle name="Normal 2 2 11 2 3 2 2 4 2" xfId="8115"/>
    <cellStyle name="Normal 2 2 11 2 3 2 2 5" xfId="8116"/>
    <cellStyle name="Normal 2 2 11 2 3 2 2 5 2" xfId="8117"/>
    <cellStyle name="Normal 2 2 11 2 3 2 2 6" xfId="8118"/>
    <cellStyle name="Normal 2 2 11 2 3 2 2 6 2" xfId="8119"/>
    <cellStyle name="Normal 2 2 11 2 3 2 2 7" xfId="8120"/>
    <cellStyle name="Normal 2 2 11 2 3 2 2 7 2" xfId="8121"/>
    <cellStyle name="Normal 2 2 11 2 3 2 2 8" xfId="8122"/>
    <cellStyle name="Normal 2 2 11 2 3 2 2 8 2" xfId="8123"/>
    <cellStyle name="Normal 2 2 11 2 3 2 2 9" xfId="8124"/>
    <cellStyle name="Normal 2 2 11 2 3 2 2 9 2" xfId="8125"/>
    <cellStyle name="Normal 2 2 11 2 3 2 3" xfId="8126"/>
    <cellStyle name="Normal 2 2 11 2 3 2 3 2" xfId="8127"/>
    <cellStyle name="Normal 2 2 11 2 3 2 4" xfId="8128"/>
    <cellStyle name="Normal 2 2 11 2 3 2 4 2" xfId="8129"/>
    <cellStyle name="Normal 2 2 11 2 3 2 5" xfId="8130"/>
    <cellStyle name="Normal 2 2 11 2 3 2 5 2" xfId="8131"/>
    <cellStyle name="Normal 2 2 11 2 3 2 6" xfId="8132"/>
    <cellStyle name="Normal 2 2 11 2 3 2 6 2" xfId="8133"/>
    <cellStyle name="Normal 2 2 11 2 3 2 7" xfId="8134"/>
    <cellStyle name="Normal 2 2 11 2 3 2 7 2" xfId="8135"/>
    <cellStyle name="Normal 2 2 11 2 3 2 8" xfId="8136"/>
    <cellStyle name="Normal 2 2 11 2 3 2 8 2" xfId="8137"/>
    <cellStyle name="Normal 2 2 11 2 3 2 9" xfId="8138"/>
    <cellStyle name="Normal 2 2 11 2 3 2 9 2" xfId="8139"/>
    <cellStyle name="Normal 2 2 11 2 3 3" xfId="8140"/>
    <cellStyle name="Normal 2 2 11 2 3 3 10" xfId="8141"/>
    <cellStyle name="Normal 2 2 11 2 3 3 10 2" xfId="8142"/>
    <cellStyle name="Normal 2 2 11 2 3 3 11" xfId="8143"/>
    <cellStyle name="Normal 2 2 11 2 3 3 2" xfId="8144"/>
    <cellStyle name="Normal 2 2 11 2 3 3 2 2" xfId="8145"/>
    <cellStyle name="Normal 2 2 11 2 3 3 3" xfId="8146"/>
    <cellStyle name="Normal 2 2 11 2 3 3 3 2" xfId="8147"/>
    <cellStyle name="Normal 2 2 11 2 3 3 4" xfId="8148"/>
    <cellStyle name="Normal 2 2 11 2 3 3 4 2" xfId="8149"/>
    <cellStyle name="Normal 2 2 11 2 3 3 5" xfId="8150"/>
    <cellStyle name="Normal 2 2 11 2 3 3 5 2" xfId="8151"/>
    <cellStyle name="Normal 2 2 11 2 3 3 6" xfId="8152"/>
    <cellStyle name="Normal 2 2 11 2 3 3 6 2" xfId="8153"/>
    <cellStyle name="Normal 2 2 11 2 3 3 7" xfId="8154"/>
    <cellStyle name="Normal 2 2 11 2 3 3 7 2" xfId="8155"/>
    <cellStyle name="Normal 2 2 11 2 3 3 8" xfId="8156"/>
    <cellStyle name="Normal 2 2 11 2 3 3 8 2" xfId="8157"/>
    <cellStyle name="Normal 2 2 11 2 3 3 9" xfId="8158"/>
    <cellStyle name="Normal 2 2 11 2 3 3 9 2" xfId="8159"/>
    <cellStyle name="Normal 2 2 11 2 3 4" xfId="8160"/>
    <cellStyle name="Normal 2 2 11 2 3 4 2" xfId="8161"/>
    <cellStyle name="Normal 2 2 11 2 3 5" xfId="8162"/>
    <cellStyle name="Normal 2 2 11 2 3 5 2" xfId="8163"/>
    <cellStyle name="Normal 2 2 11 2 3 6" xfId="8164"/>
    <cellStyle name="Normal 2 2 11 2 3 6 2" xfId="8165"/>
    <cellStyle name="Normal 2 2 11 2 3 7" xfId="8166"/>
    <cellStyle name="Normal 2 2 11 2 3 7 2" xfId="8167"/>
    <cellStyle name="Normal 2 2 11 2 3 8" xfId="8168"/>
    <cellStyle name="Normal 2 2 11 2 3 8 2" xfId="8169"/>
    <cellStyle name="Normal 2 2 11 2 3 9" xfId="8170"/>
    <cellStyle name="Normal 2 2 11 2 3 9 2" xfId="8171"/>
    <cellStyle name="Normal 2 2 11 2 4" xfId="8172"/>
    <cellStyle name="Normal 2 2 11 2 4 10" xfId="8173"/>
    <cellStyle name="Normal 2 2 11 2 4 10 2" xfId="8174"/>
    <cellStyle name="Normal 2 2 11 2 4 11" xfId="8175"/>
    <cellStyle name="Normal 2 2 11 2 4 11 2" xfId="8176"/>
    <cellStyle name="Normal 2 2 11 2 4 12" xfId="8177"/>
    <cellStyle name="Normal 2 2 11 2 4 12 2" xfId="8178"/>
    <cellStyle name="Normal 2 2 11 2 4 13" xfId="8179"/>
    <cellStyle name="Normal 2 2 11 2 4 2" xfId="8180"/>
    <cellStyle name="Normal 2 2 11 2 4 2 10" xfId="8181"/>
    <cellStyle name="Normal 2 2 11 2 4 2 10 2" xfId="8182"/>
    <cellStyle name="Normal 2 2 11 2 4 2 11" xfId="8183"/>
    <cellStyle name="Normal 2 2 11 2 4 2 11 2" xfId="8184"/>
    <cellStyle name="Normal 2 2 11 2 4 2 12" xfId="8185"/>
    <cellStyle name="Normal 2 2 11 2 4 2 2" xfId="8186"/>
    <cellStyle name="Normal 2 2 11 2 4 2 2 10" xfId="8187"/>
    <cellStyle name="Normal 2 2 11 2 4 2 2 10 2" xfId="8188"/>
    <cellStyle name="Normal 2 2 11 2 4 2 2 11" xfId="8189"/>
    <cellStyle name="Normal 2 2 11 2 4 2 2 2" xfId="8190"/>
    <cellStyle name="Normal 2 2 11 2 4 2 2 2 2" xfId="8191"/>
    <cellStyle name="Normal 2 2 11 2 4 2 2 3" xfId="8192"/>
    <cellStyle name="Normal 2 2 11 2 4 2 2 3 2" xfId="8193"/>
    <cellStyle name="Normal 2 2 11 2 4 2 2 4" xfId="8194"/>
    <cellStyle name="Normal 2 2 11 2 4 2 2 4 2" xfId="8195"/>
    <cellStyle name="Normal 2 2 11 2 4 2 2 5" xfId="8196"/>
    <cellStyle name="Normal 2 2 11 2 4 2 2 5 2" xfId="8197"/>
    <cellStyle name="Normal 2 2 11 2 4 2 2 6" xfId="8198"/>
    <cellStyle name="Normal 2 2 11 2 4 2 2 6 2" xfId="8199"/>
    <cellStyle name="Normal 2 2 11 2 4 2 2 7" xfId="8200"/>
    <cellStyle name="Normal 2 2 11 2 4 2 2 7 2" xfId="8201"/>
    <cellStyle name="Normal 2 2 11 2 4 2 2 8" xfId="8202"/>
    <cellStyle name="Normal 2 2 11 2 4 2 2 8 2" xfId="8203"/>
    <cellStyle name="Normal 2 2 11 2 4 2 2 9" xfId="8204"/>
    <cellStyle name="Normal 2 2 11 2 4 2 2 9 2" xfId="8205"/>
    <cellStyle name="Normal 2 2 11 2 4 2 3" xfId="8206"/>
    <cellStyle name="Normal 2 2 11 2 4 2 3 2" xfId="8207"/>
    <cellStyle name="Normal 2 2 11 2 4 2 4" xfId="8208"/>
    <cellStyle name="Normal 2 2 11 2 4 2 4 2" xfId="8209"/>
    <cellStyle name="Normal 2 2 11 2 4 2 5" xfId="8210"/>
    <cellStyle name="Normal 2 2 11 2 4 2 5 2" xfId="8211"/>
    <cellStyle name="Normal 2 2 11 2 4 2 6" xfId="8212"/>
    <cellStyle name="Normal 2 2 11 2 4 2 6 2" xfId="8213"/>
    <cellStyle name="Normal 2 2 11 2 4 2 7" xfId="8214"/>
    <cellStyle name="Normal 2 2 11 2 4 2 7 2" xfId="8215"/>
    <cellStyle name="Normal 2 2 11 2 4 2 8" xfId="8216"/>
    <cellStyle name="Normal 2 2 11 2 4 2 8 2" xfId="8217"/>
    <cellStyle name="Normal 2 2 11 2 4 2 9" xfId="8218"/>
    <cellStyle name="Normal 2 2 11 2 4 2 9 2" xfId="8219"/>
    <cellStyle name="Normal 2 2 11 2 4 3" xfId="8220"/>
    <cellStyle name="Normal 2 2 11 2 4 3 10" xfId="8221"/>
    <cellStyle name="Normal 2 2 11 2 4 3 10 2" xfId="8222"/>
    <cellStyle name="Normal 2 2 11 2 4 3 11" xfId="8223"/>
    <cellStyle name="Normal 2 2 11 2 4 3 2" xfId="8224"/>
    <cellStyle name="Normal 2 2 11 2 4 3 2 2" xfId="8225"/>
    <cellStyle name="Normal 2 2 11 2 4 3 3" xfId="8226"/>
    <cellStyle name="Normal 2 2 11 2 4 3 3 2" xfId="8227"/>
    <cellStyle name="Normal 2 2 11 2 4 3 4" xfId="8228"/>
    <cellStyle name="Normal 2 2 11 2 4 3 4 2" xfId="8229"/>
    <cellStyle name="Normal 2 2 11 2 4 3 5" xfId="8230"/>
    <cellStyle name="Normal 2 2 11 2 4 3 5 2" xfId="8231"/>
    <cellStyle name="Normal 2 2 11 2 4 3 6" xfId="8232"/>
    <cellStyle name="Normal 2 2 11 2 4 3 6 2" xfId="8233"/>
    <cellStyle name="Normal 2 2 11 2 4 3 7" xfId="8234"/>
    <cellStyle name="Normal 2 2 11 2 4 3 7 2" xfId="8235"/>
    <cellStyle name="Normal 2 2 11 2 4 3 8" xfId="8236"/>
    <cellStyle name="Normal 2 2 11 2 4 3 8 2" xfId="8237"/>
    <cellStyle name="Normal 2 2 11 2 4 3 9" xfId="8238"/>
    <cellStyle name="Normal 2 2 11 2 4 3 9 2" xfId="8239"/>
    <cellStyle name="Normal 2 2 11 2 4 4" xfId="8240"/>
    <cellStyle name="Normal 2 2 11 2 4 4 2" xfId="8241"/>
    <cellStyle name="Normal 2 2 11 2 4 5" xfId="8242"/>
    <cellStyle name="Normal 2 2 11 2 4 5 2" xfId="8243"/>
    <cellStyle name="Normal 2 2 11 2 4 6" xfId="8244"/>
    <cellStyle name="Normal 2 2 11 2 4 6 2" xfId="8245"/>
    <cellStyle name="Normal 2 2 11 2 4 7" xfId="8246"/>
    <cellStyle name="Normal 2 2 11 2 4 7 2" xfId="8247"/>
    <cellStyle name="Normal 2 2 11 2 4 8" xfId="8248"/>
    <cellStyle name="Normal 2 2 11 2 4 8 2" xfId="8249"/>
    <cellStyle name="Normal 2 2 11 2 4 9" xfId="8250"/>
    <cellStyle name="Normal 2 2 11 2 4 9 2" xfId="8251"/>
    <cellStyle name="Normal 2 2 11 2 5" xfId="8252"/>
    <cellStyle name="Normal 2 2 11 2 5 10" xfId="8253"/>
    <cellStyle name="Normal 2 2 11 2 5 10 2" xfId="8254"/>
    <cellStyle name="Normal 2 2 11 2 5 11" xfId="8255"/>
    <cellStyle name="Normal 2 2 11 2 5 11 2" xfId="8256"/>
    <cellStyle name="Normal 2 2 11 2 5 12" xfId="8257"/>
    <cellStyle name="Normal 2 2 11 2 5 12 2" xfId="8258"/>
    <cellStyle name="Normal 2 2 11 2 5 13" xfId="8259"/>
    <cellStyle name="Normal 2 2 11 2 5 2" xfId="8260"/>
    <cellStyle name="Normal 2 2 11 2 5 2 10" xfId="8261"/>
    <cellStyle name="Normal 2 2 11 2 5 2 10 2" xfId="8262"/>
    <cellStyle name="Normal 2 2 11 2 5 2 11" xfId="8263"/>
    <cellStyle name="Normal 2 2 11 2 5 2 11 2" xfId="8264"/>
    <cellStyle name="Normal 2 2 11 2 5 2 12" xfId="8265"/>
    <cellStyle name="Normal 2 2 11 2 5 2 2" xfId="8266"/>
    <cellStyle name="Normal 2 2 11 2 5 2 2 10" xfId="8267"/>
    <cellStyle name="Normal 2 2 11 2 5 2 2 10 2" xfId="8268"/>
    <cellStyle name="Normal 2 2 11 2 5 2 2 11" xfId="8269"/>
    <cellStyle name="Normal 2 2 11 2 5 2 2 2" xfId="8270"/>
    <cellStyle name="Normal 2 2 11 2 5 2 2 2 2" xfId="8271"/>
    <cellStyle name="Normal 2 2 11 2 5 2 2 3" xfId="8272"/>
    <cellStyle name="Normal 2 2 11 2 5 2 2 3 2" xfId="8273"/>
    <cellStyle name="Normal 2 2 11 2 5 2 2 4" xfId="8274"/>
    <cellStyle name="Normal 2 2 11 2 5 2 2 4 2" xfId="8275"/>
    <cellStyle name="Normal 2 2 11 2 5 2 2 5" xfId="8276"/>
    <cellStyle name="Normal 2 2 11 2 5 2 2 5 2" xfId="8277"/>
    <cellStyle name="Normal 2 2 11 2 5 2 2 6" xfId="8278"/>
    <cellStyle name="Normal 2 2 11 2 5 2 2 6 2" xfId="8279"/>
    <cellStyle name="Normal 2 2 11 2 5 2 2 7" xfId="8280"/>
    <cellStyle name="Normal 2 2 11 2 5 2 2 7 2" xfId="8281"/>
    <cellStyle name="Normal 2 2 11 2 5 2 2 8" xfId="8282"/>
    <cellStyle name="Normal 2 2 11 2 5 2 2 8 2" xfId="8283"/>
    <cellStyle name="Normal 2 2 11 2 5 2 2 9" xfId="8284"/>
    <cellStyle name="Normal 2 2 11 2 5 2 2 9 2" xfId="8285"/>
    <cellStyle name="Normal 2 2 11 2 5 2 3" xfId="8286"/>
    <cellStyle name="Normal 2 2 11 2 5 2 3 2" xfId="8287"/>
    <cellStyle name="Normal 2 2 11 2 5 2 4" xfId="8288"/>
    <cellStyle name="Normal 2 2 11 2 5 2 4 2" xfId="8289"/>
    <cellStyle name="Normal 2 2 11 2 5 2 5" xfId="8290"/>
    <cellStyle name="Normal 2 2 11 2 5 2 5 2" xfId="8291"/>
    <cellStyle name="Normal 2 2 11 2 5 2 6" xfId="8292"/>
    <cellStyle name="Normal 2 2 11 2 5 2 6 2" xfId="8293"/>
    <cellStyle name="Normal 2 2 11 2 5 2 7" xfId="8294"/>
    <cellStyle name="Normal 2 2 11 2 5 2 7 2" xfId="8295"/>
    <cellStyle name="Normal 2 2 11 2 5 2 8" xfId="8296"/>
    <cellStyle name="Normal 2 2 11 2 5 2 8 2" xfId="8297"/>
    <cellStyle name="Normal 2 2 11 2 5 2 9" xfId="8298"/>
    <cellStyle name="Normal 2 2 11 2 5 2 9 2" xfId="8299"/>
    <cellStyle name="Normal 2 2 11 2 5 3" xfId="8300"/>
    <cellStyle name="Normal 2 2 11 2 5 3 10" xfId="8301"/>
    <cellStyle name="Normal 2 2 11 2 5 3 10 2" xfId="8302"/>
    <cellStyle name="Normal 2 2 11 2 5 3 11" xfId="8303"/>
    <cellStyle name="Normal 2 2 11 2 5 3 2" xfId="8304"/>
    <cellStyle name="Normal 2 2 11 2 5 3 2 2" xfId="8305"/>
    <cellStyle name="Normal 2 2 11 2 5 3 3" xfId="8306"/>
    <cellStyle name="Normal 2 2 11 2 5 3 3 2" xfId="8307"/>
    <cellStyle name="Normal 2 2 11 2 5 3 4" xfId="8308"/>
    <cellStyle name="Normal 2 2 11 2 5 3 4 2" xfId="8309"/>
    <cellStyle name="Normal 2 2 11 2 5 3 5" xfId="8310"/>
    <cellStyle name="Normal 2 2 11 2 5 3 5 2" xfId="8311"/>
    <cellStyle name="Normal 2 2 11 2 5 3 6" xfId="8312"/>
    <cellStyle name="Normal 2 2 11 2 5 3 6 2" xfId="8313"/>
    <cellStyle name="Normal 2 2 11 2 5 3 7" xfId="8314"/>
    <cellStyle name="Normal 2 2 11 2 5 3 7 2" xfId="8315"/>
    <cellStyle name="Normal 2 2 11 2 5 3 8" xfId="8316"/>
    <cellStyle name="Normal 2 2 11 2 5 3 8 2" xfId="8317"/>
    <cellStyle name="Normal 2 2 11 2 5 3 9" xfId="8318"/>
    <cellStyle name="Normal 2 2 11 2 5 3 9 2" xfId="8319"/>
    <cellStyle name="Normal 2 2 11 2 5 4" xfId="8320"/>
    <cellStyle name="Normal 2 2 11 2 5 4 2" xfId="8321"/>
    <cellStyle name="Normal 2 2 11 2 5 5" xfId="8322"/>
    <cellStyle name="Normal 2 2 11 2 5 5 2" xfId="8323"/>
    <cellStyle name="Normal 2 2 11 2 5 6" xfId="8324"/>
    <cellStyle name="Normal 2 2 11 2 5 6 2" xfId="8325"/>
    <cellStyle name="Normal 2 2 11 2 5 7" xfId="8326"/>
    <cellStyle name="Normal 2 2 11 2 5 7 2" xfId="8327"/>
    <cellStyle name="Normal 2 2 11 2 5 8" xfId="8328"/>
    <cellStyle name="Normal 2 2 11 2 5 8 2" xfId="8329"/>
    <cellStyle name="Normal 2 2 11 2 5 9" xfId="8330"/>
    <cellStyle name="Normal 2 2 11 2 5 9 2" xfId="8331"/>
    <cellStyle name="Normal 2 2 11 3" xfId="8332"/>
    <cellStyle name="Normal 2 2 11 4" xfId="8333"/>
    <cellStyle name="Normal 2 2 11 5" xfId="8334"/>
    <cellStyle name="Normal 2 2 11 6" xfId="8335"/>
    <cellStyle name="Normal 2 2 11 7" xfId="8336"/>
    <cellStyle name="Normal 2 2 11 7 10" xfId="8337"/>
    <cellStyle name="Normal 2 2 11 7 10 2" xfId="8338"/>
    <cellStyle name="Normal 2 2 11 7 11" xfId="8339"/>
    <cellStyle name="Normal 2 2 11 7 11 2" xfId="8340"/>
    <cellStyle name="Normal 2 2 11 7 12" xfId="8341"/>
    <cellStyle name="Normal 2 2 11 7 2" xfId="8342"/>
    <cellStyle name="Normal 2 2 11 7 2 10" xfId="8343"/>
    <cellStyle name="Normal 2 2 11 7 2 10 2" xfId="8344"/>
    <cellStyle name="Normal 2 2 11 7 2 11" xfId="8345"/>
    <cellStyle name="Normal 2 2 11 7 2 2" xfId="8346"/>
    <cellStyle name="Normal 2 2 11 7 2 2 2" xfId="8347"/>
    <cellStyle name="Normal 2 2 11 7 2 3" xfId="8348"/>
    <cellStyle name="Normal 2 2 11 7 2 3 2" xfId="8349"/>
    <cellStyle name="Normal 2 2 11 7 2 4" xfId="8350"/>
    <cellStyle name="Normal 2 2 11 7 2 4 2" xfId="8351"/>
    <cellStyle name="Normal 2 2 11 7 2 5" xfId="8352"/>
    <cellStyle name="Normal 2 2 11 7 2 5 2" xfId="8353"/>
    <cellStyle name="Normal 2 2 11 7 2 6" xfId="8354"/>
    <cellStyle name="Normal 2 2 11 7 2 6 2" xfId="8355"/>
    <cellStyle name="Normal 2 2 11 7 2 7" xfId="8356"/>
    <cellStyle name="Normal 2 2 11 7 2 7 2" xfId="8357"/>
    <cellStyle name="Normal 2 2 11 7 2 8" xfId="8358"/>
    <cellStyle name="Normal 2 2 11 7 2 8 2" xfId="8359"/>
    <cellStyle name="Normal 2 2 11 7 2 9" xfId="8360"/>
    <cellStyle name="Normal 2 2 11 7 2 9 2" xfId="8361"/>
    <cellStyle name="Normal 2 2 11 7 3" xfId="8362"/>
    <cellStyle name="Normal 2 2 11 7 3 2" xfId="8363"/>
    <cellStyle name="Normal 2 2 11 7 4" xfId="8364"/>
    <cellStyle name="Normal 2 2 11 7 4 2" xfId="8365"/>
    <cellStyle name="Normal 2 2 11 7 5" xfId="8366"/>
    <cellStyle name="Normal 2 2 11 7 5 2" xfId="8367"/>
    <cellStyle name="Normal 2 2 11 7 6" xfId="8368"/>
    <cellStyle name="Normal 2 2 11 7 6 2" xfId="8369"/>
    <cellStyle name="Normal 2 2 11 7 7" xfId="8370"/>
    <cellStyle name="Normal 2 2 11 7 7 2" xfId="8371"/>
    <cellStyle name="Normal 2 2 11 7 8" xfId="8372"/>
    <cellStyle name="Normal 2 2 11 7 8 2" xfId="8373"/>
    <cellStyle name="Normal 2 2 11 7 9" xfId="8374"/>
    <cellStyle name="Normal 2 2 11 7 9 2" xfId="8375"/>
    <cellStyle name="Normal 2 2 11 8" xfId="8376"/>
    <cellStyle name="Normal 2 2 11 8 10" xfId="8377"/>
    <cellStyle name="Normal 2 2 11 8 10 2" xfId="8378"/>
    <cellStyle name="Normal 2 2 11 8 11" xfId="8379"/>
    <cellStyle name="Normal 2 2 11 8 2" xfId="8380"/>
    <cellStyle name="Normal 2 2 11 8 2 2" xfId="8381"/>
    <cellStyle name="Normal 2 2 11 8 3" xfId="8382"/>
    <cellStyle name="Normal 2 2 11 8 3 2" xfId="8383"/>
    <cellStyle name="Normal 2 2 11 8 4" xfId="8384"/>
    <cellStyle name="Normal 2 2 11 8 4 2" xfId="8385"/>
    <cellStyle name="Normal 2 2 11 8 5" xfId="8386"/>
    <cellStyle name="Normal 2 2 11 8 5 2" xfId="8387"/>
    <cellStyle name="Normal 2 2 11 8 6" xfId="8388"/>
    <cellStyle name="Normal 2 2 11 8 6 2" xfId="8389"/>
    <cellStyle name="Normal 2 2 11 8 7" xfId="8390"/>
    <cellStyle name="Normal 2 2 11 8 7 2" xfId="8391"/>
    <cellStyle name="Normal 2 2 11 8 8" xfId="8392"/>
    <cellStyle name="Normal 2 2 11 8 8 2" xfId="8393"/>
    <cellStyle name="Normal 2 2 11 8 9" xfId="8394"/>
    <cellStyle name="Normal 2 2 11 8 9 2" xfId="8395"/>
    <cellStyle name="Normal 2 2 11 9" xfId="8396"/>
    <cellStyle name="Normal 2 2 11 9 2" xfId="8397"/>
    <cellStyle name="Normal 2 2 12" xfId="8398"/>
    <cellStyle name="Normal 2 2 13" xfId="8399"/>
    <cellStyle name="Normal 2 2 14" xfId="8400"/>
    <cellStyle name="Normal 2 2 15" xfId="8401"/>
    <cellStyle name="Normal 2 2 15 10" xfId="8402"/>
    <cellStyle name="Normal 2 2 15 10 2" xfId="8403"/>
    <cellStyle name="Normal 2 2 15 11" xfId="8404"/>
    <cellStyle name="Normal 2 2 15 11 2" xfId="8405"/>
    <cellStyle name="Normal 2 2 15 12" xfId="8406"/>
    <cellStyle name="Normal 2 2 15 12 2" xfId="8407"/>
    <cellStyle name="Normal 2 2 15 13" xfId="8408"/>
    <cellStyle name="Normal 2 2 15 13 2" xfId="8409"/>
    <cellStyle name="Normal 2 2 15 14" xfId="8410"/>
    <cellStyle name="Normal 2 2 15 14 2" xfId="8411"/>
    <cellStyle name="Normal 2 2 15 15" xfId="8412"/>
    <cellStyle name="Normal 2 2 15 15 2" xfId="8413"/>
    <cellStyle name="Normal 2 2 15 16" xfId="8414"/>
    <cellStyle name="Normal 2 2 15 16 2" xfId="8415"/>
    <cellStyle name="Normal 2 2 15 17" xfId="8416"/>
    <cellStyle name="Normal 2 2 15 2" xfId="8417"/>
    <cellStyle name="Normal 2 2 15 3" xfId="8418"/>
    <cellStyle name="Normal 2 2 15 4" xfId="8419"/>
    <cellStyle name="Normal 2 2 15 5" xfId="8420"/>
    <cellStyle name="Normal 2 2 15 6" xfId="8421"/>
    <cellStyle name="Normal 2 2 15 6 10" xfId="8422"/>
    <cellStyle name="Normal 2 2 15 6 10 2" xfId="8423"/>
    <cellStyle name="Normal 2 2 15 6 11" xfId="8424"/>
    <cellStyle name="Normal 2 2 15 6 11 2" xfId="8425"/>
    <cellStyle name="Normal 2 2 15 6 12" xfId="8426"/>
    <cellStyle name="Normal 2 2 15 6 2" xfId="8427"/>
    <cellStyle name="Normal 2 2 15 6 2 10" xfId="8428"/>
    <cellStyle name="Normal 2 2 15 6 2 10 2" xfId="8429"/>
    <cellStyle name="Normal 2 2 15 6 2 11" xfId="8430"/>
    <cellStyle name="Normal 2 2 15 6 2 2" xfId="8431"/>
    <cellStyle name="Normal 2 2 15 6 2 2 2" xfId="8432"/>
    <cellStyle name="Normal 2 2 15 6 2 3" xfId="8433"/>
    <cellStyle name="Normal 2 2 15 6 2 3 2" xfId="8434"/>
    <cellStyle name="Normal 2 2 15 6 2 4" xfId="8435"/>
    <cellStyle name="Normal 2 2 15 6 2 4 2" xfId="8436"/>
    <cellStyle name="Normal 2 2 15 6 2 5" xfId="8437"/>
    <cellStyle name="Normal 2 2 15 6 2 5 2" xfId="8438"/>
    <cellStyle name="Normal 2 2 15 6 2 6" xfId="8439"/>
    <cellStyle name="Normal 2 2 15 6 2 6 2" xfId="8440"/>
    <cellStyle name="Normal 2 2 15 6 2 7" xfId="8441"/>
    <cellStyle name="Normal 2 2 15 6 2 7 2" xfId="8442"/>
    <cellStyle name="Normal 2 2 15 6 2 8" xfId="8443"/>
    <cellStyle name="Normal 2 2 15 6 2 8 2" xfId="8444"/>
    <cellStyle name="Normal 2 2 15 6 2 9" xfId="8445"/>
    <cellStyle name="Normal 2 2 15 6 2 9 2" xfId="8446"/>
    <cellStyle name="Normal 2 2 15 6 3" xfId="8447"/>
    <cellStyle name="Normal 2 2 15 6 3 2" xfId="8448"/>
    <cellStyle name="Normal 2 2 15 6 4" xfId="8449"/>
    <cellStyle name="Normal 2 2 15 6 4 2" xfId="8450"/>
    <cellStyle name="Normal 2 2 15 6 5" xfId="8451"/>
    <cellStyle name="Normal 2 2 15 6 5 2" xfId="8452"/>
    <cellStyle name="Normal 2 2 15 6 6" xfId="8453"/>
    <cellStyle name="Normal 2 2 15 6 6 2" xfId="8454"/>
    <cellStyle name="Normal 2 2 15 6 7" xfId="8455"/>
    <cellStyle name="Normal 2 2 15 6 7 2" xfId="8456"/>
    <cellStyle name="Normal 2 2 15 6 8" xfId="8457"/>
    <cellStyle name="Normal 2 2 15 6 8 2" xfId="8458"/>
    <cellStyle name="Normal 2 2 15 6 9" xfId="8459"/>
    <cellStyle name="Normal 2 2 15 6 9 2" xfId="8460"/>
    <cellStyle name="Normal 2 2 15 7" xfId="8461"/>
    <cellStyle name="Normal 2 2 15 7 10" xfId="8462"/>
    <cellStyle name="Normal 2 2 15 7 10 2" xfId="8463"/>
    <cellStyle name="Normal 2 2 15 7 11" xfId="8464"/>
    <cellStyle name="Normal 2 2 15 7 2" xfId="8465"/>
    <cellStyle name="Normal 2 2 15 7 2 2" xfId="8466"/>
    <cellStyle name="Normal 2 2 15 7 3" xfId="8467"/>
    <cellStyle name="Normal 2 2 15 7 3 2" xfId="8468"/>
    <cellStyle name="Normal 2 2 15 7 4" xfId="8469"/>
    <cellStyle name="Normal 2 2 15 7 4 2" xfId="8470"/>
    <cellStyle name="Normal 2 2 15 7 5" xfId="8471"/>
    <cellStyle name="Normal 2 2 15 7 5 2" xfId="8472"/>
    <cellStyle name="Normal 2 2 15 7 6" xfId="8473"/>
    <cellStyle name="Normal 2 2 15 7 6 2" xfId="8474"/>
    <cellStyle name="Normal 2 2 15 7 7" xfId="8475"/>
    <cellStyle name="Normal 2 2 15 7 7 2" xfId="8476"/>
    <cellStyle name="Normal 2 2 15 7 8" xfId="8477"/>
    <cellStyle name="Normal 2 2 15 7 8 2" xfId="8478"/>
    <cellStyle name="Normal 2 2 15 7 9" xfId="8479"/>
    <cellStyle name="Normal 2 2 15 7 9 2" xfId="8480"/>
    <cellStyle name="Normal 2 2 15 8" xfId="8481"/>
    <cellStyle name="Normal 2 2 15 8 2" xfId="8482"/>
    <cellStyle name="Normal 2 2 15 9" xfId="8483"/>
    <cellStyle name="Normal 2 2 15 9 2" xfId="8484"/>
    <cellStyle name="Normal 2 2 16" xfId="8485"/>
    <cellStyle name="Normal 2 2 16 10" xfId="8486"/>
    <cellStyle name="Normal 2 2 16 10 2" xfId="8487"/>
    <cellStyle name="Normal 2 2 16 11" xfId="8488"/>
    <cellStyle name="Normal 2 2 16 11 2" xfId="8489"/>
    <cellStyle name="Normal 2 2 16 12" xfId="8490"/>
    <cellStyle name="Normal 2 2 16 12 2" xfId="8491"/>
    <cellStyle name="Normal 2 2 16 13" xfId="8492"/>
    <cellStyle name="Normal 2 2 16 2" xfId="8493"/>
    <cellStyle name="Normal 2 2 16 2 10" xfId="8494"/>
    <cellStyle name="Normal 2 2 16 2 10 2" xfId="8495"/>
    <cellStyle name="Normal 2 2 16 2 11" xfId="8496"/>
    <cellStyle name="Normal 2 2 16 2 11 2" xfId="8497"/>
    <cellStyle name="Normal 2 2 16 2 12" xfId="8498"/>
    <cellStyle name="Normal 2 2 16 2 2" xfId="8499"/>
    <cellStyle name="Normal 2 2 16 2 2 10" xfId="8500"/>
    <cellStyle name="Normal 2 2 16 2 2 10 2" xfId="8501"/>
    <cellStyle name="Normal 2 2 16 2 2 11" xfId="8502"/>
    <cellStyle name="Normal 2 2 16 2 2 2" xfId="8503"/>
    <cellStyle name="Normal 2 2 16 2 2 2 2" xfId="8504"/>
    <cellStyle name="Normal 2 2 16 2 2 3" xfId="8505"/>
    <cellStyle name="Normal 2 2 16 2 2 3 2" xfId="8506"/>
    <cellStyle name="Normal 2 2 16 2 2 4" xfId="8507"/>
    <cellStyle name="Normal 2 2 16 2 2 4 2" xfId="8508"/>
    <cellStyle name="Normal 2 2 16 2 2 5" xfId="8509"/>
    <cellStyle name="Normal 2 2 16 2 2 5 2" xfId="8510"/>
    <cellStyle name="Normal 2 2 16 2 2 6" xfId="8511"/>
    <cellStyle name="Normal 2 2 16 2 2 6 2" xfId="8512"/>
    <cellStyle name="Normal 2 2 16 2 2 7" xfId="8513"/>
    <cellStyle name="Normal 2 2 16 2 2 7 2" xfId="8514"/>
    <cellStyle name="Normal 2 2 16 2 2 8" xfId="8515"/>
    <cellStyle name="Normal 2 2 16 2 2 8 2" xfId="8516"/>
    <cellStyle name="Normal 2 2 16 2 2 9" xfId="8517"/>
    <cellStyle name="Normal 2 2 16 2 2 9 2" xfId="8518"/>
    <cellStyle name="Normal 2 2 16 2 3" xfId="8519"/>
    <cellStyle name="Normal 2 2 16 2 3 2" xfId="8520"/>
    <cellStyle name="Normal 2 2 16 2 4" xfId="8521"/>
    <cellStyle name="Normal 2 2 16 2 4 2" xfId="8522"/>
    <cellStyle name="Normal 2 2 16 2 5" xfId="8523"/>
    <cellStyle name="Normal 2 2 16 2 5 2" xfId="8524"/>
    <cellStyle name="Normal 2 2 16 2 6" xfId="8525"/>
    <cellStyle name="Normal 2 2 16 2 6 2" xfId="8526"/>
    <cellStyle name="Normal 2 2 16 2 7" xfId="8527"/>
    <cellStyle name="Normal 2 2 16 2 7 2" xfId="8528"/>
    <cellStyle name="Normal 2 2 16 2 8" xfId="8529"/>
    <cellStyle name="Normal 2 2 16 2 8 2" xfId="8530"/>
    <cellStyle name="Normal 2 2 16 2 9" xfId="8531"/>
    <cellStyle name="Normal 2 2 16 2 9 2" xfId="8532"/>
    <cellStyle name="Normal 2 2 16 3" xfId="8533"/>
    <cellStyle name="Normal 2 2 16 3 10" xfId="8534"/>
    <cellStyle name="Normal 2 2 16 3 10 2" xfId="8535"/>
    <cellStyle name="Normal 2 2 16 3 11" xfId="8536"/>
    <cellStyle name="Normal 2 2 16 3 2" xfId="8537"/>
    <cellStyle name="Normal 2 2 16 3 2 2" xfId="8538"/>
    <cellStyle name="Normal 2 2 16 3 3" xfId="8539"/>
    <cellStyle name="Normal 2 2 16 3 3 2" xfId="8540"/>
    <cellStyle name="Normal 2 2 16 3 4" xfId="8541"/>
    <cellStyle name="Normal 2 2 16 3 4 2" xfId="8542"/>
    <cellStyle name="Normal 2 2 16 3 5" xfId="8543"/>
    <cellStyle name="Normal 2 2 16 3 5 2" xfId="8544"/>
    <cellStyle name="Normal 2 2 16 3 6" xfId="8545"/>
    <cellStyle name="Normal 2 2 16 3 6 2" xfId="8546"/>
    <cellStyle name="Normal 2 2 16 3 7" xfId="8547"/>
    <cellStyle name="Normal 2 2 16 3 7 2" xfId="8548"/>
    <cellStyle name="Normal 2 2 16 3 8" xfId="8549"/>
    <cellStyle name="Normal 2 2 16 3 8 2" xfId="8550"/>
    <cellStyle name="Normal 2 2 16 3 9" xfId="8551"/>
    <cellStyle name="Normal 2 2 16 3 9 2" xfId="8552"/>
    <cellStyle name="Normal 2 2 16 4" xfId="8553"/>
    <cellStyle name="Normal 2 2 16 4 2" xfId="8554"/>
    <cellStyle name="Normal 2 2 16 5" xfId="8555"/>
    <cellStyle name="Normal 2 2 16 5 2" xfId="8556"/>
    <cellStyle name="Normal 2 2 16 6" xfId="8557"/>
    <cellStyle name="Normal 2 2 16 6 2" xfId="8558"/>
    <cellStyle name="Normal 2 2 16 7" xfId="8559"/>
    <cellStyle name="Normal 2 2 16 7 2" xfId="8560"/>
    <cellStyle name="Normal 2 2 16 8" xfId="8561"/>
    <cellStyle name="Normal 2 2 16 8 2" xfId="8562"/>
    <cellStyle name="Normal 2 2 16 9" xfId="8563"/>
    <cellStyle name="Normal 2 2 16 9 2" xfId="8564"/>
    <cellStyle name="Normal 2 2 17" xfId="8565"/>
    <cellStyle name="Normal 2 2 17 10" xfId="8566"/>
    <cellStyle name="Normal 2 2 17 10 2" xfId="8567"/>
    <cellStyle name="Normal 2 2 17 11" xfId="8568"/>
    <cellStyle name="Normal 2 2 17 11 2" xfId="8569"/>
    <cellStyle name="Normal 2 2 17 12" xfId="8570"/>
    <cellStyle name="Normal 2 2 17 12 2" xfId="8571"/>
    <cellStyle name="Normal 2 2 17 13" xfId="8572"/>
    <cellStyle name="Normal 2 2 17 2" xfId="8573"/>
    <cellStyle name="Normal 2 2 17 2 10" xfId="8574"/>
    <cellStyle name="Normal 2 2 17 2 10 2" xfId="8575"/>
    <cellStyle name="Normal 2 2 17 2 11" xfId="8576"/>
    <cellStyle name="Normal 2 2 17 2 11 2" xfId="8577"/>
    <cellStyle name="Normal 2 2 17 2 12" xfId="8578"/>
    <cellStyle name="Normal 2 2 17 2 2" xfId="8579"/>
    <cellStyle name="Normal 2 2 17 2 2 10" xfId="8580"/>
    <cellStyle name="Normal 2 2 17 2 2 10 2" xfId="8581"/>
    <cellStyle name="Normal 2 2 17 2 2 11" xfId="8582"/>
    <cellStyle name="Normal 2 2 17 2 2 2" xfId="8583"/>
    <cellStyle name="Normal 2 2 17 2 2 2 2" xfId="8584"/>
    <cellStyle name="Normal 2 2 17 2 2 3" xfId="8585"/>
    <cellStyle name="Normal 2 2 17 2 2 3 2" xfId="8586"/>
    <cellStyle name="Normal 2 2 17 2 2 4" xfId="8587"/>
    <cellStyle name="Normal 2 2 17 2 2 4 2" xfId="8588"/>
    <cellStyle name="Normal 2 2 17 2 2 5" xfId="8589"/>
    <cellStyle name="Normal 2 2 17 2 2 5 2" xfId="8590"/>
    <cellStyle name="Normal 2 2 17 2 2 6" xfId="8591"/>
    <cellStyle name="Normal 2 2 17 2 2 6 2" xfId="8592"/>
    <cellStyle name="Normal 2 2 17 2 2 7" xfId="8593"/>
    <cellStyle name="Normal 2 2 17 2 2 7 2" xfId="8594"/>
    <cellStyle name="Normal 2 2 17 2 2 8" xfId="8595"/>
    <cellStyle name="Normal 2 2 17 2 2 8 2" xfId="8596"/>
    <cellStyle name="Normal 2 2 17 2 2 9" xfId="8597"/>
    <cellStyle name="Normal 2 2 17 2 2 9 2" xfId="8598"/>
    <cellStyle name="Normal 2 2 17 2 3" xfId="8599"/>
    <cellStyle name="Normal 2 2 17 2 3 2" xfId="8600"/>
    <cellStyle name="Normal 2 2 17 2 4" xfId="8601"/>
    <cellStyle name="Normal 2 2 17 2 4 2" xfId="8602"/>
    <cellStyle name="Normal 2 2 17 2 5" xfId="8603"/>
    <cellStyle name="Normal 2 2 17 2 5 2" xfId="8604"/>
    <cellStyle name="Normal 2 2 17 2 6" xfId="8605"/>
    <cellStyle name="Normal 2 2 17 2 6 2" xfId="8606"/>
    <cellStyle name="Normal 2 2 17 2 7" xfId="8607"/>
    <cellStyle name="Normal 2 2 17 2 7 2" xfId="8608"/>
    <cellStyle name="Normal 2 2 17 2 8" xfId="8609"/>
    <cellStyle name="Normal 2 2 17 2 8 2" xfId="8610"/>
    <cellStyle name="Normal 2 2 17 2 9" xfId="8611"/>
    <cellStyle name="Normal 2 2 17 2 9 2" xfId="8612"/>
    <cellStyle name="Normal 2 2 17 3" xfId="8613"/>
    <cellStyle name="Normal 2 2 17 3 10" xfId="8614"/>
    <cellStyle name="Normal 2 2 17 3 10 2" xfId="8615"/>
    <cellStyle name="Normal 2 2 17 3 11" xfId="8616"/>
    <cellStyle name="Normal 2 2 17 3 2" xfId="8617"/>
    <cellStyle name="Normal 2 2 17 3 2 2" xfId="8618"/>
    <cellStyle name="Normal 2 2 17 3 3" xfId="8619"/>
    <cellStyle name="Normal 2 2 17 3 3 2" xfId="8620"/>
    <cellStyle name="Normal 2 2 17 3 4" xfId="8621"/>
    <cellStyle name="Normal 2 2 17 3 4 2" xfId="8622"/>
    <cellStyle name="Normal 2 2 17 3 5" xfId="8623"/>
    <cellStyle name="Normal 2 2 17 3 5 2" xfId="8624"/>
    <cellStyle name="Normal 2 2 17 3 6" xfId="8625"/>
    <cellStyle name="Normal 2 2 17 3 6 2" xfId="8626"/>
    <cellStyle name="Normal 2 2 17 3 7" xfId="8627"/>
    <cellStyle name="Normal 2 2 17 3 7 2" xfId="8628"/>
    <cellStyle name="Normal 2 2 17 3 8" xfId="8629"/>
    <cellStyle name="Normal 2 2 17 3 8 2" xfId="8630"/>
    <cellStyle name="Normal 2 2 17 3 9" xfId="8631"/>
    <cellStyle name="Normal 2 2 17 3 9 2" xfId="8632"/>
    <cellStyle name="Normal 2 2 17 4" xfId="8633"/>
    <cellStyle name="Normal 2 2 17 4 2" xfId="8634"/>
    <cellStyle name="Normal 2 2 17 5" xfId="8635"/>
    <cellStyle name="Normal 2 2 17 5 2" xfId="8636"/>
    <cellStyle name="Normal 2 2 17 6" xfId="8637"/>
    <cellStyle name="Normal 2 2 17 6 2" xfId="8638"/>
    <cellStyle name="Normal 2 2 17 7" xfId="8639"/>
    <cellStyle name="Normal 2 2 17 7 2" xfId="8640"/>
    <cellStyle name="Normal 2 2 17 8" xfId="8641"/>
    <cellStyle name="Normal 2 2 17 8 2" xfId="8642"/>
    <cellStyle name="Normal 2 2 17 9" xfId="8643"/>
    <cellStyle name="Normal 2 2 17 9 2" xfId="8644"/>
    <cellStyle name="Normal 2 2 18" xfId="8645"/>
    <cellStyle name="Normal 2 2 18 10" xfId="8646"/>
    <cellStyle name="Normal 2 2 18 10 2" xfId="8647"/>
    <cellStyle name="Normal 2 2 18 11" xfId="8648"/>
    <cellStyle name="Normal 2 2 18 11 2" xfId="8649"/>
    <cellStyle name="Normal 2 2 18 12" xfId="8650"/>
    <cellStyle name="Normal 2 2 18 12 2" xfId="8651"/>
    <cellStyle name="Normal 2 2 18 13" xfId="8652"/>
    <cellStyle name="Normal 2 2 18 2" xfId="8653"/>
    <cellStyle name="Normal 2 2 18 2 10" xfId="8654"/>
    <cellStyle name="Normal 2 2 18 2 10 2" xfId="8655"/>
    <cellStyle name="Normal 2 2 18 2 11" xfId="8656"/>
    <cellStyle name="Normal 2 2 18 2 11 2" xfId="8657"/>
    <cellStyle name="Normal 2 2 18 2 12" xfId="8658"/>
    <cellStyle name="Normal 2 2 18 2 2" xfId="8659"/>
    <cellStyle name="Normal 2 2 18 2 2 10" xfId="8660"/>
    <cellStyle name="Normal 2 2 18 2 2 10 2" xfId="8661"/>
    <cellStyle name="Normal 2 2 18 2 2 11" xfId="8662"/>
    <cellStyle name="Normal 2 2 18 2 2 2" xfId="8663"/>
    <cellStyle name="Normal 2 2 18 2 2 2 2" xfId="8664"/>
    <cellStyle name="Normal 2 2 18 2 2 3" xfId="8665"/>
    <cellStyle name="Normal 2 2 18 2 2 3 2" xfId="8666"/>
    <cellStyle name="Normal 2 2 18 2 2 4" xfId="8667"/>
    <cellStyle name="Normal 2 2 18 2 2 4 2" xfId="8668"/>
    <cellStyle name="Normal 2 2 18 2 2 5" xfId="8669"/>
    <cellStyle name="Normal 2 2 18 2 2 5 2" xfId="8670"/>
    <cellStyle name="Normal 2 2 18 2 2 6" xfId="8671"/>
    <cellStyle name="Normal 2 2 18 2 2 6 2" xfId="8672"/>
    <cellStyle name="Normal 2 2 18 2 2 7" xfId="8673"/>
    <cellStyle name="Normal 2 2 18 2 2 7 2" xfId="8674"/>
    <cellStyle name="Normal 2 2 18 2 2 8" xfId="8675"/>
    <cellStyle name="Normal 2 2 18 2 2 8 2" xfId="8676"/>
    <cellStyle name="Normal 2 2 18 2 2 9" xfId="8677"/>
    <cellStyle name="Normal 2 2 18 2 2 9 2" xfId="8678"/>
    <cellStyle name="Normal 2 2 18 2 3" xfId="8679"/>
    <cellStyle name="Normal 2 2 18 2 3 2" xfId="8680"/>
    <cellStyle name="Normal 2 2 18 2 4" xfId="8681"/>
    <cellStyle name="Normal 2 2 18 2 4 2" xfId="8682"/>
    <cellStyle name="Normal 2 2 18 2 5" xfId="8683"/>
    <cellStyle name="Normal 2 2 18 2 5 2" xfId="8684"/>
    <cellStyle name="Normal 2 2 18 2 6" xfId="8685"/>
    <cellStyle name="Normal 2 2 18 2 6 2" xfId="8686"/>
    <cellStyle name="Normal 2 2 18 2 7" xfId="8687"/>
    <cellStyle name="Normal 2 2 18 2 7 2" xfId="8688"/>
    <cellStyle name="Normal 2 2 18 2 8" xfId="8689"/>
    <cellStyle name="Normal 2 2 18 2 8 2" xfId="8690"/>
    <cellStyle name="Normal 2 2 18 2 9" xfId="8691"/>
    <cellStyle name="Normal 2 2 18 2 9 2" xfId="8692"/>
    <cellStyle name="Normal 2 2 18 3" xfId="8693"/>
    <cellStyle name="Normal 2 2 18 3 10" xfId="8694"/>
    <cellStyle name="Normal 2 2 18 3 10 2" xfId="8695"/>
    <cellStyle name="Normal 2 2 18 3 11" xfId="8696"/>
    <cellStyle name="Normal 2 2 18 3 2" xfId="8697"/>
    <cellStyle name="Normal 2 2 18 3 2 2" xfId="8698"/>
    <cellStyle name="Normal 2 2 18 3 3" xfId="8699"/>
    <cellStyle name="Normal 2 2 18 3 3 2" xfId="8700"/>
    <cellStyle name="Normal 2 2 18 3 4" xfId="8701"/>
    <cellStyle name="Normal 2 2 18 3 4 2" xfId="8702"/>
    <cellStyle name="Normal 2 2 18 3 5" xfId="8703"/>
    <cellStyle name="Normal 2 2 18 3 5 2" xfId="8704"/>
    <cellStyle name="Normal 2 2 18 3 6" xfId="8705"/>
    <cellStyle name="Normal 2 2 18 3 6 2" xfId="8706"/>
    <cellStyle name="Normal 2 2 18 3 7" xfId="8707"/>
    <cellStyle name="Normal 2 2 18 3 7 2" xfId="8708"/>
    <cellStyle name="Normal 2 2 18 3 8" xfId="8709"/>
    <cellStyle name="Normal 2 2 18 3 8 2" xfId="8710"/>
    <cellStyle name="Normal 2 2 18 3 9" xfId="8711"/>
    <cellStyle name="Normal 2 2 18 3 9 2" xfId="8712"/>
    <cellStyle name="Normal 2 2 18 4" xfId="8713"/>
    <cellStyle name="Normal 2 2 18 4 2" xfId="8714"/>
    <cellStyle name="Normal 2 2 18 5" xfId="8715"/>
    <cellStyle name="Normal 2 2 18 5 2" xfId="8716"/>
    <cellStyle name="Normal 2 2 18 6" xfId="8717"/>
    <cellStyle name="Normal 2 2 18 6 2" xfId="8718"/>
    <cellStyle name="Normal 2 2 18 7" xfId="8719"/>
    <cellStyle name="Normal 2 2 18 7 2" xfId="8720"/>
    <cellStyle name="Normal 2 2 18 8" xfId="8721"/>
    <cellStyle name="Normal 2 2 18 8 2" xfId="8722"/>
    <cellStyle name="Normal 2 2 18 9" xfId="8723"/>
    <cellStyle name="Normal 2 2 18 9 2" xfId="8724"/>
    <cellStyle name="Normal 2 2 19" xfId="8725"/>
    <cellStyle name="Normal 2 2 2" xfId="8726"/>
    <cellStyle name="Normal 2 2 2 10" xfId="8727"/>
    <cellStyle name="Normal 2 2 2 10 10" xfId="8728"/>
    <cellStyle name="Normal 2 2 2 10 10 2" xfId="8729"/>
    <cellStyle name="Normal 2 2 2 10 11" xfId="8730"/>
    <cellStyle name="Normal 2 2 2 10 11 2" xfId="8731"/>
    <cellStyle name="Normal 2 2 2 10 12" xfId="8732"/>
    <cellStyle name="Normal 2 2 2 10 12 2" xfId="8733"/>
    <cellStyle name="Normal 2 2 2 10 13" xfId="8734"/>
    <cellStyle name="Normal 2 2 2 10 2" xfId="8735"/>
    <cellStyle name="Normal 2 2 2 10 2 10" xfId="8736"/>
    <cellStyle name="Normal 2 2 2 10 2 10 2" xfId="8737"/>
    <cellStyle name="Normal 2 2 2 10 2 11" xfId="8738"/>
    <cellStyle name="Normal 2 2 2 10 2 11 2" xfId="8739"/>
    <cellStyle name="Normal 2 2 2 10 2 12" xfId="8740"/>
    <cellStyle name="Normal 2 2 2 10 2 2" xfId="8741"/>
    <cellStyle name="Normal 2 2 2 10 2 2 10" xfId="8742"/>
    <cellStyle name="Normal 2 2 2 10 2 2 10 2" xfId="8743"/>
    <cellStyle name="Normal 2 2 2 10 2 2 11" xfId="8744"/>
    <cellStyle name="Normal 2 2 2 10 2 2 2" xfId="8745"/>
    <cellStyle name="Normal 2 2 2 10 2 2 2 2" xfId="8746"/>
    <cellStyle name="Normal 2 2 2 10 2 2 3" xfId="8747"/>
    <cellStyle name="Normal 2 2 2 10 2 2 3 2" xfId="8748"/>
    <cellStyle name="Normal 2 2 2 10 2 2 4" xfId="8749"/>
    <cellStyle name="Normal 2 2 2 10 2 2 4 2" xfId="8750"/>
    <cellStyle name="Normal 2 2 2 10 2 2 5" xfId="8751"/>
    <cellStyle name="Normal 2 2 2 10 2 2 5 2" xfId="8752"/>
    <cellStyle name="Normal 2 2 2 10 2 2 6" xfId="8753"/>
    <cellStyle name="Normal 2 2 2 10 2 2 6 2" xfId="8754"/>
    <cellStyle name="Normal 2 2 2 10 2 2 7" xfId="8755"/>
    <cellStyle name="Normal 2 2 2 10 2 2 7 2" xfId="8756"/>
    <cellStyle name="Normal 2 2 2 10 2 2 8" xfId="8757"/>
    <cellStyle name="Normal 2 2 2 10 2 2 8 2" xfId="8758"/>
    <cellStyle name="Normal 2 2 2 10 2 2 9" xfId="8759"/>
    <cellStyle name="Normal 2 2 2 10 2 2 9 2" xfId="8760"/>
    <cellStyle name="Normal 2 2 2 10 2 3" xfId="8761"/>
    <cellStyle name="Normal 2 2 2 10 2 3 2" xfId="8762"/>
    <cellStyle name="Normal 2 2 2 10 2 4" xfId="8763"/>
    <cellStyle name="Normal 2 2 2 10 2 4 2" xfId="8764"/>
    <cellStyle name="Normal 2 2 2 10 2 5" xfId="8765"/>
    <cellStyle name="Normal 2 2 2 10 2 5 2" xfId="8766"/>
    <cellStyle name="Normal 2 2 2 10 2 6" xfId="8767"/>
    <cellStyle name="Normal 2 2 2 10 2 6 2" xfId="8768"/>
    <cellStyle name="Normal 2 2 2 10 2 7" xfId="8769"/>
    <cellStyle name="Normal 2 2 2 10 2 7 2" xfId="8770"/>
    <cellStyle name="Normal 2 2 2 10 2 8" xfId="8771"/>
    <cellStyle name="Normal 2 2 2 10 2 8 2" xfId="8772"/>
    <cellStyle name="Normal 2 2 2 10 2 9" xfId="8773"/>
    <cellStyle name="Normal 2 2 2 10 2 9 2" xfId="8774"/>
    <cellStyle name="Normal 2 2 2 10 3" xfId="8775"/>
    <cellStyle name="Normal 2 2 2 10 3 10" xfId="8776"/>
    <cellStyle name="Normal 2 2 2 10 3 10 2" xfId="8777"/>
    <cellStyle name="Normal 2 2 2 10 3 11" xfId="8778"/>
    <cellStyle name="Normal 2 2 2 10 3 2" xfId="8779"/>
    <cellStyle name="Normal 2 2 2 10 3 2 2" xfId="8780"/>
    <cellStyle name="Normal 2 2 2 10 3 3" xfId="8781"/>
    <cellStyle name="Normal 2 2 2 10 3 3 2" xfId="8782"/>
    <cellStyle name="Normal 2 2 2 10 3 4" xfId="8783"/>
    <cellStyle name="Normal 2 2 2 10 3 4 2" xfId="8784"/>
    <cellStyle name="Normal 2 2 2 10 3 5" xfId="8785"/>
    <cellStyle name="Normal 2 2 2 10 3 5 2" xfId="8786"/>
    <cellStyle name="Normal 2 2 2 10 3 6" xfId="8787"/>
    <cellStyle name="Normal 2 2 2 10 3 6 2" xfId="8788"/>
    <cellStyle name="Normal 2 2 2 10 3 7" xfId="8789"/>
    <cellStyle name="Normal 2 2 2 10 3 7 2" xfId="8790"/>
    <cellStyle name="Normal 2 2 2 10 3 8" xfId="8791"/>
    <cellStyle name="Normal 2 2 2 10 3 8 2" xfId="8792"/>
    <cellStyle name="Normal 2 2 2 10 3 9" xfId="8793"/>
    <cellStyle name="Normal 2 2 2 10 3 9 2" xfId="8794"/>
    <cellStyle name="Normal 2 2 2 10 4" xfId="8795"/>
    <cellStyle name="Normal 2 2 2 10 4 2" xfId="8796"/>
    <cellStyle name="Normal 2 2 2 10 5" xfId="8797"/>
    <cellStyle name="Normal 2 2 2 10 5 2" xfId="8798"/>
    <cellStyle name="Normal 2 2 2 10 6" xfId="8799"/>
    <cellStyle name="Normal 2 2 2 10 6 2" xfId="8800"/>
    <cellStyle name="Normal 2 2 2 10 7" xfId="8801"/>
    <cellStyle name="Normal 2 2 2 10 7 2" xfId="8802"/>
    <cellStyle name="Normal 2 2 2 10 8" xfId="8803"/>
    <cellStyle name="Normal 2 2 2 10 8 2" xfId="8804"/>
    <cellStyle name="Normal 2 2 2 10 9" xfId="8805"/>
    <cellStyle name="Normal 2 2 2 10 9 2" xfId="8806"/>
    <cellStyle name="Normal 2 2 2 11" xfId="8807"/>
    <cellStyle name="Normal 2 2 2 11 10" xfId="8808"/>
    <cellStyle name="Normal 2 2 2 11 10 2" xfId="8809"/>
    <cellStyle name="Normal 2 2 2 11 11" xfId="8810"/>
    <cellStyle name="Normal 2 2 2 11 11 2" xfId="8811"/>
    <cellStyle name="Normal 2 2 2 11 12" xfId="8812"/>
    <cellStyle name="Normal 2 2 2 11 12 2" xfId="8813"/>
    <cellStyle name="Normal 2 2 2 11 13" xfId="8814"/>
    <cellStyle name="Normal 2 2 2 11 2" xfId="8815"/>
    <cellStyle name="Normal 2 2 2 11 2 10" xfId="8816"/>
    <cellStyle name="Normal 2 2 2 11 2 10 2" xfId="8817"/>
    <cellStyle name="Normal 2 2 2 11 2 11" xfId="8818"/>
    <cellStyle name="Normal 2 2 2 11 2 11 2" xfId="8819"/>
    <cellStyle name="Normal 2 2 2 11 2 12" xfId="8820"/>
    <cellStyle name="Normal 2 2 2 11 2 2" xfId="8821"/>
    <cellStyle name="Normal 2 2 2 11 2 2 10" xfId="8822"/>
    <cellStyle name="Normal 2 2 2 11 2 2 10 2" xfId="8823"/>
    <cellStyle name="Normal 2 2 2 11 2 2 11" xfId="8824"/>
    <cellStyle name="Normal 2 2 2 11 2 2 2" xfId="8825"/>
    <cellStyle name="Normal 2 2 2 11 2 2 2 2" xfId="8826"/>
    <cellStyle name="Normal 2 2 2 11 2 2 3" xfId="8827"/>
    <cellStyle name="Normal 2 2 2 11 2 2 3 2" xfId="8828"/>
    <cellStyle name="Normal 2 2 2 11 2 2 4" xfId="8829"/>
    <cellStyle name="Normal 2 2 2 11 2 2 4 2" xfId="8830"/>
    <cellStyle name="Normal 2 2 2 11 2 2 5" xfId="8831"/>
    <cellStyle name="Normal 2 2 2 11 2 2 5 2" xfId="8832"/>
    <cellStyle name="Normal 2 2 2 11 2 2 6" xfId="8833"/>
    <cellStyle name="Normal 2 2 2 11 2 2 6 2" xfId="8834"/>
    <cellStyle name="Normal 2 2 2 11 2 2 7" xfId="8835"/>
    <cellStyle name="Normal 2 2 2 11 2 2 7 2" xfId="8836"/>
    <cellStyle name="Normal 2 2 2 11 2 2 8" xfId="8837"/>
    <cellStyle name="Normal 2 2 2 11 2 2 8 2" xfId="8838"/>
    <cellStyle name="Normal 2 2 2 11 2 2 9" xfId="8839"/>
    <cellStyle name="Normal 2 2 2 11 2 2 9 2" xfId="8840"/>
    <cellStyle name="Normal 2 2 2 11 2 3" xfId="8841"/>
    <cellStyle name="Normal 2 2 2 11 2 3 2" xfId="8842"/>
    <cellStyle name="Normal 2 2 2 11 2 4" xfId="8843"/>
    <cellStyle name="Normal 2 2 2 11 2 4 2" xfId="8844"/>
    <cellStyle name="Normal 2 2 2 11 2 5" xfId="8845"/>
    <cellStyle name="Normal 2 2 2 11 2 5 2" xfId="8846"/>
    <cellStyle name="Normal 2 2 2 11 2 6" xfId="8847"/>
    <cellStyle name="Normal 2 2 2 11 2 6 2" xfId="8848"/>
    <cellStyle name="Normal 2 2 2 11 2 7" xfId="8849"/>
    <cellStyle name="Normal 2 2 2 11 2 7 2" xfId="8850"/>
    <cellStyle name="Normal 2 2 2 11 2 8" xfId="8851"/>
    <cellStyle name="Normal 2 2 2 11 2 8 2" xfId="8852"/>
    <cellStyle name="Normal 2 2 2 11 2 9" xfId="8853"/>
    <cellStyle name="Normal 2 2 2 11 2 9 2" xfId="8854"/>
    <cellStyle name="Normal 2 2 2 11 3" xfId="8855"/>
    <cellStyle name="Normal 2 2 2 11 3 10" xfId="8856"/>
    <cellStyle name="Normal 2 2 2 11 3 10 2" xfId="8857"/>
    <cellStyle name="Normal 2 2 2 11 3 11" xfId="8858"/>
    <cellStyle name="Normal 2 2 2 11 3 2" xfId="8859"/>
    <cellStyle name="Normal 2 2 2 11 3 2 2" xfId="8860"/>
    <cellStyle name="Normal 2 2 2 11 3 3" xfId="8861"/>
    <cellStyle name="Normal 2 2 2 11 3 3 2" xfId="8862"/>
    <cellStyle name="Normal 2 2 2 11 3 4" xfId="8863"/>
    <cellStyle name="Normal 2 2 2 11 3 4 2" xfId="8864"/>
    <cellStyle name="Normal 2 2 2 11 3 5" xfId="8865"/>
    <cellStyle name="Normal 2 2 2 11 3 5 2" xfId="8866"/>
    <cellStyle name="Normal 2 2 2 11 3 6" xfId="8867"/>
    <cellStyle name="Normal 2 2 2 11 3 6 2" xfId="8868"/>
    <cellStyle name="Normal 2 2 2 11 3 7" xfId="8869"/>
    <cellStyle name="Normal 2 2 2 11 3 7 2" xfId="8870"/>
    <cellStyle name="Normal 2 2 2 11 3 8" xfId="8871"/>
    <cellStyle name="Normal 2 2 2 11 3 8 2" xfId="8872"/>
    <cellStyle name="Normal 2 2 2 11 3 9" xfId="8873"/>
    <cellStyle name="Normal 2 2 2 11 3 9 2" xfId="8874"/>
    <cellStyle name="Normal 2 2 2 11 4" xfId="8875"/>
    <cellStyle name="Normal 2 2 2 11 4 2" xfId="8876"/>
    <cellStyle name="Normal 2 2 2 11 5" xfId="8877"/>
    <cellStyle name="Normal 2 2 2 11 5 2" xfId="8878"/>
    <cellStyle name="Normal 2 2 2 11 6" xfId="8879"/>
    <cellStyle name="Normal 2 2 2 11 6 2" xfId="8880"/>
    <cellStyle name="Normal 2 2 2 11 7" xfId="8881"/>
    <cellStyle name="Normal 2 2 2 11 7 2" xfId="8882"/>
    <cellStyle name="Normal 2 2 2 11 8" xfId="8883"/>
    <cellStyle name="Normal 2 2 2 11 8 2" xfId="8884"/>
    <cellStyle name="Normal 2 2 2 11 9" xfId="8885"/>
    <cellStyle name="Normal 2 2 2 11 9 2" xfId="8886"/>
    <cellStyle name="Normal 2 2 2 12" xfId="8887"/>
    <cellStyle name="Normal 2 2 2 12 10" xfId="8888"/>
    <cellStyle name="Normal 2 2 2 12 10 2" xfId="8889"/>
    <cellStyle name="Normal 2 2 2 12 11" xfId="8890"/>
    <cellStyle name="Normal 2 2 2 12 11 2" xfId="8891"/>
    <cellStyle name="Normal 2 2 2 12 12" xfId="8892"/>
    <cellStyle name="Normal 2 2 2 12 12 2" xfId="8893"/>
    <cellStyle name="Normal 2 2 2 12 13" xfId="8894"/>
    <cellStyle name="Normal 2 2 2 12 2" xfId="8895"/>
    <cellStyle name="Normal 2 2 2 12 2 10" xfId="8896"/>
    <cellStyle name="Normal 2 2 2 12 2 10 2" xfId="8897"/>
    <cellStyle name="Normal 2 2 2 12 2 11" xfId="8898"/>
    <cellStyle name="Normal 2 2 2 12 2 11 2" xfId="8899"/>
    <cellStyle name="Normal 2 2 2 12 2 12" xfId="8900"/>
    <cellStyle name="Normal 2 2 2 12 2 2" xfId="8901"/>
    <cellStyle name="Normal 2 2 2 12 2 2 10" xfId="8902"/>
    <cellStyle name="Normal 2 2 2 12 2 2 10 2" xfId="8903"/>
    <cellStyle name="Normal 2 2 2 12 2 2 11" xfId="8904"/>
    <cellStyle name="Normal 2 2 2 12 2 2 2" xfId="8905"/>
    <cellStyle name="Normal 2 2 2 12 2 2 2 2" xfId="8906"/>
    <cellStyle name="Normal 2 2 2 12 2 2 3" xfId="8907"/>
    <cellStyle name="Normal 2 2 2 12 2 2 3 2" xfId="8908"/>
    <cellStyle name="Normal 2 2 2 12 2 2 4" xfId="8909"/>
    <cellStyle name="Normal 2 2 2 12 2 2 4 2" xfId="8910"/>
    <cellStyle name="Normal 2 2 2 12 2 2 5" xfId="8911"/>
    <cellStyle name="Normal 2 2 2 12 2 2 5 2" xfId="8912"/>
    <cellStyle name="Normal 2 2 2 12 2 2 6" xfId="8913"/>
    <cellStyle name="Normal 2 2 2 12 2 2 6 2" xfId="8914"/>
    <cellStyle name="Normal 2 2 2 12 2 2 7" xfId="8915"/>
    <cellStyle name="Normal 2 2 2 12 2 2 7 2" xfId="8916"/>
    <cellStyle name="Normal 2 2 2 12 2 2 8" xfId="8917"/>
    <cellStyle name="Normal 2 2 2 12 2 2 8 2" xfId="8918"/>
    <cellStyle name="Normal 2 2 2 12 2 2 9" xfId="8919"/>
    <cellStyle name="Normal 2 2 2 12 2 2 9 2" xfId="8920"/>
    <cellStyle name="Normal 2 2 2 12 2 3" xfId="8921"/>
    <cellStyle name="Normal 2 2 2 12 2 3 2" xfId="8922"/>
    <cellStyle name="Normal 2 2 2 12 2 4" xfId="8923"/>
    <cellStyle name="Normal 2 2 2 12 2 4 2" xfId="8924"/>
    <cellStyle name="Normal 2 2 2 12 2 5" xfId="8925"/>
    <cellStyle name="Normal 2 2 2 12 2 5 2" xfId="8926"/>
    <cellStyle name="Normal 2 2 2 12 2 6" xfId="8927"/>
    <cellStyle name="Normal 2 2 2 12 2 6 2" xfId="8928"/>
    <cellStyle name="Normal 2 2 2 12 2 7" xfId="8929"/>
    <cellStyle name="Normal 2 2 2 12 2 7 2" xfId="8930"/>
    <cellStyle name="Normal 2 2 2 12 2 8" xfId="8931"/>
    <cellStyle name="Normal 2 2 2 12 2 8 2" xfId="8932"/>
    <cellStyle name="Normal 2 2 2 12 2 9" xfId="8933"/>
    <cellStyle name="Normal 2 2 2 12 2 9 2" xfId="8934"/>
    <cellStyle name="Normal 2 2 2 12 3" xfId="8935"/>
    <cellStyle name="Normal 2 2 2 12 3 10" xfId="8936"/>
    <cellStyle name="Normal 2 2 2 12 3 10 2" xfId="8937"/>
    <cellStyle name="Normal 2 2 2 12 3 11" xfId="8938"/>
    <cellStyle name="Normal 2 2 2 12 3 2" xfId="8939"/>
    <cellStyle name="Normal 2 2 2 12 3 2 2" xfId="8940"/>
    <cellStyle name="Normal 2 2 2 12 3 3" xfId="8941"/>
    <cellStyle name="Normal 2 2 2 12 3 3 2" xfId="8942"/>
    <cellStyle name="Normal 2 2 2 12 3 4" xfId="8943"/>
    <cellStyle name="Normal 2 2 2 12 3 4 2" xfId="8944"/>
    <cellStyle name="Normal 2 2 2 12 3 5" xfId="8945"/>
    <cellStyle name="Normal 2 2 2 12 3 5 2" xfId="8946"/>
    <cellStyle name="Normal 2 2 2 12 3 6" xfId="8947"/>
    <cellStyle name="Normal 2 2 2 12 3 6 2" xfId="8948"/>
    <cellStyle name="Normal 2 2 2 12 3 7" xfId="8949"/>
    <cellStyle name="Normal 2 2 2 12 3 7 2" xfId="8950"/>
    <cellStyle name="Normal 2 2 2 12 3 8" xfId="8951"/>
    <cellStyle name="Normal 2 2 2 12 3 8 2" xfId="8952"/>
    <cellStyle name="Normal 2 2 2 12 3 9" xfId="8953"/>
    <cellStyle name="Normal 2 2 2 12 3 9 2" xfId="8954"/>
    <cellStyle name="Normal 2 2 2 12 4" xfId="8955"/>
    <cellStyle name="Normal 2 2 2 12 4 2" xfId="8956"/>
    <cellStyle name="Normal 2 2 2 12 5" xfId="8957"/>
    <cellStyle name="Normal 2 2 2 12 5 2" xfId="8958"/>
    <cellStyle name="Normal 2 2 2 12 6" xfId="8959"/>
    <cellStyle name="Normal 2 2 2 12 6 2" xfId="8960"/>
    <cellStyle name="Normal 2 2 2 12 7" xfId="8961"/>
    <cellStyle name="Normal 2 2 2 12 7 2" xfId="8962"/>
    <cellStyle name="Normal 2 2 2 12 8" xfId="8963"/>
    <cellStyle name="Normal 2 2 2 12 8 2" xfId="8964"/>
    <cellStyle name="Normal 2 2 2 12 9" xfId="8965"/>
    <cellStyle name="Normal 2 2 2 12 9 2" xfId="8966"/>
    <cellStyle name="Normal 2 2 2 13" xfId="8967"/>
    <cellStyle name="Normal 2 2 2 13 2" xfId="8968"/>
    <cellStyle name="Normal 2 2 2 13 2 10" xfId="8969"/>
    <cellStyle name="Normal 2 2 2 13 2 10 2" xfId="8970"/>
    <cellStyle name="Normal 2 2 2 13 2 11" xfId="8971"/>
    <cellStyle name="Normal 2 2 2 13 2 11 2" xfId="8972"/>
    <cellStyle name="Normal 2 2 2 13 2 12" xfId="8973"/>
    <cellStyle name="Normal 2 2 2 13 2 12 2" xfId="8974"/>
    <cellStyle name="Normal 2 2 2 13 2 13" xfId="8975"/>
    <cellStyle name="Normal 2 2 2 13 2 2" xfId="8976"/>
    <cellStyle name="Normal 2 2 2 13 2 2 10" xfId="8977"/>
    <cellStyle name="Normal 2 2 2 13 2 2 10 2" xfId="8978"/>
    <cellStyle name="Normal 2 2 2 13 2 2 11" xfId="8979"/>
    <cellStyle name="Normal 2 2 2 13 2 2 11 2" xfId="8980"/>
    <cellStyle name="Normal 2 2 2 13 2 2 12" xfId="8981"/>
    <cellStyle name="Normal 2 2 2 13 2 2 2" xfId="8982"/>
    <cellStyle name="Normal 2 2 2 13 2 2 2 10" xfId="8983"/>
    <cellStyle name="Normal 2 2 2 13 2 2 2 10 2" xfId="8984"/>
    <cellStyle name="Normal 2 2 2 13 2 2 2 11" xfId="8985"/>
    <cellStyle name="Normal 2 2 2 13 2 2 2 2" xfId="8986"/>
    <cellStyle name="Normal 2 2 2 13 2 2 2 2 2" xfId="8987"/>
    <cellStyle name="Normal 2 2 2 13 2 2 2 3" xfId="8988"/>
    <cellStyle name="Normal 2 2 2 13 2 2 2 3 2" xfId="8989"/>
    <cellStyle name="Normal 2 2 2 13 2 2 2 4" xfId="8990"/>
    <cellStyle name="Normal 2 2 2 13 2 2 2 4 2" xfId="8991"/>
    <cellStyle name="Normal 2 2 2 13 2 2 2 5" xfId="8992"/>
    <cellStyle name="Normal 2 2 2 13 2 2 2 5 2" xfId="8993"/>
    <cellStyle name="Normal 2 2 2 13 2 2 2 6" xfId="8994"/>
    <cellStyle name="Normal 2 2 2 13 2 2 2 6 2" xfId="8995"/>
    <cellStyle name="Normal 2 2 2 13 2 2 2 7" xfId="8996"/>
    <cellStyle name="Normal 2 2 2 13 2 2 2 7 2" xfId="8997"/>
    <cellStyle name="Normal 2 2 2 13 2 2 2 8" xfId="8998"/>
    <cellStyle name="Normal 2 2 2 13 2 2 2 8 2" xfId="8999"/>
    <cellStyle name="Normal 2 2 2 13 2 2 2 9" xfId="9000"/>
    <cellStyle name="Normal 2 2 2 13 2 2 2 9 2" xfId="9001"/>
    <cellStyle name="Normal 2 2 2 13 2 2 3" xfId="9002"/>
    <cellStyle name="Normal 2 2 2 13 2 2 3 2" xfId="9003"/>
    <cellStyle name="Normal 2 2 2 13 2 2 4" xfId="9004"/>
    <cellStyle name="Normal 2 2 2 13 2 2 4 2" xfId="9005"/>
    <cellStyle name="Normal 2 2 2 13 2 2 5" xfId="9006"/>
    <cellStyle name="Normal 2 2 2 13 2 2 5 2" xfId="9007"/>
    <cellStyle name="Normal 2 2 2 13 2 2 6" xfId="9008"/>
    <cellStyle name="Normal 2 2 2 13 2 2 6 2" xfId="9009"/>
    <cellStyle name="Normal 2 2 2 13 2 2 7" xfId="9010"/>
    <cellStyle name="Normal 2 2 2 13 2 2 7 2" xfId="9011"/>
    <cellStyle name="Normal 2 2 2 13 2 2 8" xfId="9012"/>
    <cellStyle name="Normal 2 2 2 13 2 2 8 2" xfId="9013"/>
    <cellStyle name="Normal 2 2 2 13 2 2 9" xfId="9014"/>
    <cellStyle name="Normal 2 2 2 13 2 2 9 2" xfId="9015"/>
    <cellStyle name="Normal 2 2 2 13 2 3" xfId="9016"/>
    <cellStyle name="Normal 2 2 2 13 2 3 10" xfId="9017"/>
    <cellStyle name="Normal 2 2 2 13 2 3 10 2" xfId="9018"/>
    <cellStyle name="Normal 2 2 2 13 2 3 11" xfId="9019"/>
    <cellStyle name="Normal 2 2 2 13 2 3 2" xfId="9020"/>
    <cellStyle name="Normal 2 2 2 13 2 3 2 2" xfId="9021"/>
    <cellStyle name="Normal 2 2 2 13 2 3 3" xfId="9022"/>
    <cellStyle name="Normal 2 2 2 13 2 3 3 2" xfId="9023"/>
    <cellStyle name="Normal 2 2 2 13 2 3 4" xfId="9024"/>
    <cellStyle name="Normal 2 2 2 13 2 3 4 2" xfId="9025"/>
    <cellStyle name="Normal 2 2 2 13 2 3 5" xfId="9026"/>
    <cellStyle name="Normal 2 2 2 13 2 3 5 2" xfId="9027"/>
    <cellStyle name="Normal 2 2 2 13 2 3 6" xfId="9028"/>
    <cellStyle name="Normal 2 2 2 13 2 3 6 2" xfId="9029"/>
    <cellStyle name="Normal 2 2 2 13 2 3 7" xfId="9030"/>
    <cellStyle name="Normal 2 2 2 13 2 3 7 2" xfId="9031"/>
    <cellStyle name="Normal 2 2 2 13 2 3 8" xfId="9032"/>
    <cellStyle name="Normal 2 2 2 13 2 3 8 2" xfId="9033"/>
    <cellStyle name="Normal 2 2 2 13 2 3 9" xfId="9034"/>
    <cellStyle name="Normal 2 2 2 13 2 3 9 2" xfId="9035"/>
    <cellStyle name="Normal 2 2 2 13 2 4" xfId="9036"/>
    <cellStyle name="Normal 2 2 2 13 2 4 2" xfId="9037"/>
    <cellStyle name="Normal 2 2 2 13 2 5" xfId="9038"/>
    <cellStyle name="Normal 2 2 2 13 2 5 2" xfId="9039"/>
    <cellStyle name="Normal 2 2 2 13 2 6" xfId="9040"/>
    <cellStyle name="Normal 2 2 2 13 2 6 2" xfId="9041"/>
    <cellStyle name="Normal 2 2 2 13 2 7" xfId="9042"/>
    <cellStyle name="Normal 2 2 2 13 2 7 2" xfId="9043"/>
    <cellStyle name="Normal 2 2 2 13 2 8" xfId="9044"/>
    <cellStyle name="Normal 2 2 2 13 2 8 2" xfId="9045"/>
    <cellStyle name="Normal 2 2 2 13 2 9" xfId="9046"/>
    <cellStyle name="Normal 2 2 2 13 2 9 2" xfId="9047"/>
    <cellStyle name="Normal 2 2 2 13 3" xfId="9048"/>
    <cellStyle name="Normal 2 2 2 13 3 10" xfId="9049"/>
    <cellStyle name="Normal 2 2 2 13 3 10 2" xfId="9050"/>
    <cellStyle name="Normal 2 2 2 13 3 11" xfId="9051"/>
    <cellStyle name="Normal 2 2 2 13 3 11 2" xfId="9052"/>
    <cellStyle name="Normal 2 2 2 13 3 12" xfId="9053"/>
    <cellStyle name="Normal 2 2 2 13 3 12 2" xfId="9054"/>
    <cellStyle name="Normal 2 2 2 13 3 13" xfId="9055"/>
    <cellStyle name="Normal 2 2 2 13 3 2" xfId="9056"/>
    <cellStyle name="Normal 2 2 2 13 3 2 10" xfId="9057"/>
    <cellStyle name="Normal 2 2 2 13 3 2 10 2" xfId="9058"/>
    <cellStyle name="Normal 2 2 2 13 3 2 11" xfId="9059"/>
    <cellStyle name="Normal 2 2 2 13 3 2 11 2" xfId="9060"/>
    <cellStyle name="Normal 2 2 2 13 3 2 12" xfId="9061"/>
    <cellStyle name="Normal 2 2 2 13 3 2 2" xfId="9062"/>
    <cellStyle name="Normal 2 2 2 13 3 2 2 10" xfId="9063"/>
    <cellStyle name="Normal 2 2 2 13 3 2 2 10 2" xfId="9064"/>
    <cellStyle name="Normal 2 2 2 13 3 2 2 11" xfId="9065"/>
    <cellStyle name="Normal 2 2 2 13 3 2 2 2" xfId="9066"/>
    <cellStyle name="Normal 2 2 2 13 3 2 2 2 2" xfId="9067"/>
    <cellStyle name="Normal 2 2 2 13 3 2 2 3" xfId="9068"/>
    <cellStyle name="Normal 2 2 2 13 3 2 2 3 2" xfId="9069"/>
    <cellStyle name="Normal 2 2 2 13 3 2 2 4" xfId="9070"/>
    <cellStyle name="Normal 2 2 2 13 3 2 2 4 2" xfId="9071"/>
    <cellStyle name="Normal 2 2 2 13 3 2 2 5" xfId="9072"/>
    <cellStyle name="Normal 2 2 2 13 3 2 2 5 2" xfId="9073"/>
    <cellStyle name="Normal 2 2 2 13 3 2 2 6" xfId="9074"/>
    <cellStyle name="Normal 2 2 2 13 3 2 2 6 2" xfId="9075"/>
    <cellStyle name="Normal 2 2 2 13 3 2 2 7" xfId="9076"/>
    <cellStyle name="Normal 2 2 2 13 3 2 2 7 2" xfId="9077"/>
    <cellStyle name="Normal 2 2 2 13 3 2 2 8" xfId="9078"/>
    <cellStyle name="Normal 2 2 2 13 3 2 2 8 2" xfId="9079"/>
    <cellStyle name="Normal 2 2 2 13 3 2 2 9" xfId="9080"/>
    <cellStyle name="Normal 2 2 2 13 3 2 2 9 2" xfId="9081"/>
    <cellStyle name="Normal 2 2 2 13 3 2 3" xfId="9082"/>
    <cellStyle name="Normal 2 2 2 13 3 2 3 2" xfId="9083"/>
    <cellStyle name="Normal 2 2 2 13 3 2 4" xfId="9084"/>
    <cellStyle name="Normal 2 2 2 13 3 2 4 2" xfId="9085"/>
    <cellStyle name="Normal 2 2 2 13 3 2 5" xfId="9086"/>
    <cellStyle name="Normal 2 2 2 13 3 2 5 2" xfId="9087"/>
    <cellStyle name="Normal 2 2 2 13 3 2 6" xfId="9088"/>
    <cellStyle name="Normal 2 2 2 13 3 2 6 2" xfId="9089"/>
    <cellStyle name="Normal 2 2 2 13 3 2 7" xfId="9090"/>
    <cellStyle name="Normal 2 2 2 13 3 2 7 2" xfId="9091"/>
    <cellStyle name="Normal 2 2 2 13 3 2 8" xfId="9092"/>
    <cellStyle name="Normal 2 2 2 13 3 2 8 2" xfId="9093"/>
    <cellStyle name="Normal 2 2 2 13 3 2 9" xfId="9094"/>
    <cellStyle name="Normal 2 2 2 13 3 2 9 2" xfId="9095"/>
    <cellStyle name="Normal 2 2 2 13 3 3" xfId="9096"/>
    <cellStyle name="Normal 2 2 2 13 3 3 10" xfId="9097"/>
    <cellStyle name="Normal 2 2 2 13 3 3 10 2" xfId="9098"/>
    <cellStyle name="Normal 2 2 2 13 3 3 11" xfId="9099"/>
    <cellStyle name="Normal 2 2 2 13 3 3 2" xfId="9100"/>
    <cellStyle name="Normal 2 2 2 13 3 3 2 2" xfId="9101"/>
    <cellStyle name="Normal 2 2 2 13 3 3 3" xfId="9102"/>
    <cellStyle name="Normal 2 2 2 13 3 3 3 2" xfId="9103"/>
    <cellStyle name="Normal 2 2 2 13 3 3 4" xfId="9104"/>
    <cellStyle name="Normal 2 2 2 13 3 3 4 2" xfId="9105"/>
    <cellStyle name="Normal 2 2 2 13 3 3 5" xfId="9106"/>
    <cellStyle name="Normal 2 2 2 13 3 3 5 2" xfId="9107"/>
    <cellStyle name="Normal 2 2 2 13 3 3 6" xfId="9108"/>
    <cellStyle name="Normal 2 2 2 13 3 3 6 2" xfId="9109"/>
    <cellStyle name="Normal 2 2 2 13 3 3 7" xfId="9110"/>
    <cellStyle name="Normal 2 2 2 13 3 3 7 2" xfId="9111"/>
    <cellStyle name="Normal 2 2 2 13 3 3 8" xfId="9112"/>
    <cellStyle name="Normal 2 2 2 13 3 3 8 2" xfId="9113"/>
    <cellStyle name="Normal 2 2 2 13 3 3 9" xfId="9114"/>
    <cellStyle name="Normal 2 2 2 13 3 3 9 2" xfId="9115"/>
    <cellStyle name="Normal 2 2 2 13 3 4" xfId="9116"/>
    <cellStyle name="Normal 2 2 2 13 3 4 2" xfId="9117"/>
    <cellStyle name="Normal 2 2 2 13 3 5" xfId="9118"/>
    <cellStyle name="Normal 2 2 2 13 3 5 2" xfId="9119"/>
    <cellStyle name="Normal 2 2 2 13 3 6" xfId="9120"/>
    <cellStyle name="Normal 2 2 2 13 3 6 2" xfId="9121"/>
    <cellStyle name="Normal 2 2 2 13 3 7" xfId="9122"/>
    <cellStyle name="Normal 2 2 2 13 3 7 2" xfId="9123"/>
    <cellStyle name="Normal 2 2 2 13 3 8" xfId="9124"/>
    <cellStyle name="Normal 2 2 2 13 3 8 2" xfId="9125"/>
    <cellStyle name="Normal 2 2 2 13 3 9" xfId="9126"/>
    <cellStyle name="Normal 2 2 2 13 3 9 2" xfId="9127"/>
    <cellStyle name="Normal 2 2 2 13 4" xfId="9128"/>
    <cellStyle name="Normal 2 2 2 13 4 10" xfId="9129"/>
    <cellStyle name="Normal 2 2 2 13 4 10 2" xfId="9130"/>
    <cellStyle name="Normal 2 2 2 13 4 11" xfId="9131"/>
    <cellStyle name="Normal 2 2 2 13 4 11 2" xfId="9132"/>
    <cellStyle name="Normal 2 2 2 13 4 12" xfId="9133"/>
    <cellStyle name="Normal 2 2 2 13 4 12 2" xfId="9134"/>
    <cellStyle name="Normal 2 2 2 13 4 13" xfId="9135"/>
    <cellStyle name="Normal 2 2 2 13 4 2" xfId="9136"/>
    <cellStyle name="Normal 2 2 2 13 4 2 10" xfId="9137"/>
    <cellStyle name="Normal 2 2 2 13 4 2 10 2" xfId="9138"/>
    <cellStyle name="Normal 2 2 2 13 4 2 11" xfId="9139"/>
    <cellStyle name="Normal 2 2 2 13 4 2 11 2" xfId="9140"/>
    <cellStyle name="Normal 2 2 2 13 4 2 12" xfId="9141"/>
    <cellStyle name="Normal 2 2 2 13 4 2 2" xfId="9142"/>
    <cellStyle name="Normal 2 2 2 13 4 2 2 10" xfId="9143"/>
    <cellStyle name="Normal 2 2 2 13 4 2 2 10 2" xfId="9144"/>
    <cellStyle name="Normal 2 2 2 13 4 2 2 11" xfId="9145"/>
    <cellStyle name="Normal 2 2 2 13 4 2 2 2" xfId="9146"/>
    <cellStyle name="Normal 2 2 2 13 4 2 2 2 2" xfId="9147"/>
    <cellStyle name="Normal 2 2 2 13 4 2 2 3" xfId="9148"/>
    <cellStyle name="Normal 2 2 2 13 4 2 2 3 2" xfId="9149"/>
    <cellStyle name="Normal 2 2 2 13 4 2 2 4" xfId="9150"/>
    <cellStyle name="Normal 2 2 2 13 4 2 2 4 2" xfId="9151"/>
    <cellStyle name="Normal 2 2 2 13 4 2 2 5" xfId="9152"/>
    <cellStyle name="Normal 2 2 2 13 4 2 2 5 2" xfId="9153"/>
    <cellStyle name="Normal 2 2 2 13 4 2 2 6" xfId="9154"/>
    <cellStyle name="Normal 2 2 2 13 4 2 2 6 2" xfId="9155"/>
    <cellStyle name="Normal 2 2 2 13 4 2 2 7" xfId="9156"/>
    <cellStyle name="Normal 2 2 2 13 4 2 2 7 2" xfId="9157"/>
    <cellStyle name="Normal 2 2 2 13 4 2 2 8" xfId="9158"/>
    <cellStyle name="Normal 2 2 2 13 4 2 2 8 2" xfId="9159"/>
    <cellStyle name="Normal 2 2 2 13 4 2 2 9" xfId="9160"/>
    <cellStyle name="Normal 2 2 2 13 4 2 2 9 2" xfId="9161"/>
    <cellStyle name="Normal 2 2 2 13 4 2 3" xfId="9162"/>
    <cellStyle name="Normal 2 2 2 13 4 2 3 2" xfId="9163"/>
    <cellStyle name="Normal 2 2 2 13 4 2 4" xfId="9164"/>
    <cellStyle name="Normal 2 2 2 13 4 2 4 2" xfId="9165"/>
    <cellStyle name="Normal 2 2 2 13 4 2 5" xfId="9166"/>
    <cellStyle name="Normal 2 2 2 13 4 2 5 2" xfId="9167"/>
    <cellStyle name="Normal 2 2 2 13 4 2 6" xfId="9168"/>
    <cellStyle name="Normal 2 2 2 13 4 2 6 2" xfId="9169"/>
    <cellStyle name="Normal 2 2 2 13 4 2 7" xfId="9170"/>
    <cellStyle name="Normal 2 2 2 13 4 2 7 2" xfId="9171"/>
    <cellStyle name="Normal 2 2 2 13 4 2 8" xfId="9172"/>
    <cellStyle name="Normal 2 2 2 13 4 2 8 2" xfId="9173"/>
    <cellStyle name="Normal 2 2 2 13 4 2 9" xfId="9174"/>
    <cellStyle name="Normal 2 2 2 13 4 2 9 2" xfId="9175"/>
    <cellStyle name="Normal 2 2 2 13 4 3" xfId="9176"/>
    <cellStyle name="Normal 2 2 2 13 4 3 10" xfId="9177"/>
    <cellStyle name="Normal 2 2 2 13 4 3 10 2" xfId="9178"/>
    <cellStyle name="Normal 2 2 2 13 4 3 11" xfId="9179"/>
    <cellStyle name="Normal 2 2 2 13 4 3 2" xfId="9180"/>
    <cellStyle name="Normal 2 2 2 13 4 3 2 2" xfId="9181"/>
    <cellStyle name="Normal 2 2 2 13 4 3 3" xfId="9182"/>
    <cellStyle name="Normal 2 2 2 13 4 3 3 2" xfId="9183"/>
    <cellStyle name="Normal 2 2 2 13 4 3 4" xfId="9184"/>
    <cellStyle name="Normal 2 2 2 13 4 3 4 2" xfId="9185"/>
    <cellStyle name="Normal 2 2 2 13 4 3 5" xfId="9186"/>
    <cellStyle name="Normal 2 2 2 13 4 3 5 2" xfId="9187"/>
    <cellStyle name="Normal 2 2 2 13 4 3 6" xfId="9188"/>
    <cellStyle name="Normal 2 2 2 13 4 3 6 2" xfId="9189"/>
    <cellStyle name="Normal 2 2 2 13 4 3 7" xfId="9190"/>
    <cellStyle name="Normal 2 2 2 13 4 3 7 2" xfId="9191"/>
    <cellStyle name="Normal 2 2 2 13 4 3 8" xfId="9192"/>
    <cellStyle name="Normal 2 2 2 13 4 3 8 2" xfId="9193"/>
    <cellStyle name="Normal 2 2 2 13 4 3 9" xfId="9194"/>
    <cellStyle name="Normal 2 2 2 13 4 3 9 2" xfId="9195"/>
    <cellStyle name="Normal 2 2 2 13 4 4" xfId="9196"/>
    <cellStyle name="Normal 2 2 2 13 4 4 2" xfId="9197"/>
    <cellStyle name="Normal 2 2 2 13 4 5" xfId="9198"/>
    <cellStyle name="Normal 2 2 2 13 4 5 2" xfId="9199"/>
    <cellStyle name="Normal 2 2 2 13 4 6" xfId="9200"/>
    <cellStyle name="Normal 2 2 2 13 4 6 2" xfId="9201"/>
    <cellStyle name="Normal 2 2 2 13 4 7" xfId="9202"/>
    <cellStyle name="Normal 2 2 2 13 4 7 2" xfId="9203"/>
    <cellStyle name="Normal 2 2 2 13 4 8" xfId="9204"/>
    <cellStyle name="Normal 2 2 2 13 4 8 2" xfId="9205"/>
    <cellStyle name="Normal 2 2 2 13 4 9" xfId="9206"/>
    <cellStyle name="Normal 2 2 2 13 4 9 2" xfId="9207"/>
    <cellStyle name="Normal 2 2 2 13 5" xfId="9208"/>
    <cellStyle name="Normal 2 2 2 13 5 10" xfId="9209"/>
    <cellStyle name="Normal 2 2 2 13 5 10 2" xfId="9210"/>
    <cellStyle name="Normal 2 2 2 13 5 11" xfId="9211"/>
    <cellStyle name="Normal 2 2 2 13 5 11 2" xfId="9212"/>
    <cellStyle name="Normal 2 2 2 13 5 12" xfId="9213"/>
    <cellStyle name="Normal 2 2 2 13 5 12 2" xfId="9214"/>
    <cellStyle name="Normal 2 2 2 13 5 13" xfId="9215"/>
    <cellStyle name="Normal 2 2 2 13 5 2" xfId="9216"/>
    <cellStyle name="Normal 2 2 2 13 5 2 10" xfId="9217"/>
    <cellStyle name="Normal 2 2 2 13 5 2 10 2" xfId="9218"/>
    <cellStyle name="Normal 2 2 2 13 5 2 11" xfId="9219"/>
    <cellStyle name="Normal 2 2 2 13 5 2 11 2" xfId="9220"/>
    <cellStyle name="Normal 2 2 2 13 5 2 12" xfId="9221"/>
    <cellStyle name="Normal 2 2 2 13 5 2 2" xfId="9222"/>
    <cellStyle name="Normal 2 2 2 13 5 2 2 10" xfId="9223"/>
    <cellStyle name="Normal 2 2 2 13 5 2 2 10 2" xfId="9224"/>
    <cellStyle name="Normal 2 2 2 13 5 2 2 11" xfId="9225"/>
    <cellStyle name="Normal 2 2 2 13 5 2 2 2" xfId="9226"/>
    <cellStyle name="Normal 2 2 2 13 5 2 2 2 2" xfId="9227"/>
    <cellStyle name="Normal 2 2 2 13 5 2 2 3" xfId="9228"/>
    <cellStyle name="Normal 2 2 2 13 5 2 2 3 2" xfId="9229"/>
    <cellStyle name="Normal 2 2 2 13 5 2 2 4" xfId="9230"/>
    <cellStyle name="Normal 2 2 2 13 5 2 2 4 2" xfId="9231"/>
    <cellStyle name="Normal 2 2 2 13 5 2 2 5" xfId="9232"/>
    <cellStyle name="Normal 2 2 2 13 5 2 2 5 2" xfId="9233"/>
    <cellStyle name="Normal 2 2 2 13 5 2 2 6" xfId="9234"/>
    <cellStyle name="Normal 2 2 2 13 5 2 2 6 2" xfId="9235"/>
    <cellStyle name="Normal 2 2 2 13 5 2 2 7" xfId="9236"/>
    <cellStyle name="Normal 2 2 2 13 5 2 2 7 2" xfId="9237"/>
    <cellStyle name="Normal 2 2 2 13 5 2 2 8" xfId="9238"/>
    <cellStyle name="Normal 2 2 2 13 5 2 2 8 2" xfId="9239"/>
    <cellStyle name="Normal 2 2 2 13 5 2 2 9" xfId="9240"/>
    <cellStyle name="Normal 2 2 2 13 5 2 2 9 2" xfId="9241"/>
    <cellStyle name="Normal 2 2 2 13 5 2 3" xfId="9242"/>
    <cellStyle name="Normal 2 2 2 13 5 2 3 2" xfId="9243"/>
    <cellStyle name="Normal 2 2 2 13 5 2 4" xfId="9244"/>
    <cellStyle name="Normal 2 2 2 13 5 2 4 2" xfId="9245"/>
    <cellStyle name="Normal 2 2 2 13 5 2 5" xfId="9246"/>
    <cellStyle name="Normal 2 2 2 13 5 2 5 2" xfId="9247"/>
    <cellStyle name="Normal 2 2 2 13 5 2 6" xfId="9248"/>
    <cellStyle name="Normal 2 2 2 13 5 2 6 2" xfId="9249"/>
    <cellStyle name="Normal 2 2 2 13 5 2 7" xfId="9250"/>
    <cellStyle name="Normal 2 2 2 13 5 2 7 2" xfId="9251"/>
    <cellStyle name="Normal 2 2 2 13 5 2 8" xfId="9252"/>
    <cellStyle name="Normal 2 2 2 13 5 2 8 2" xfId="9253"/>
    <cellStyle name="Normal 2 2 2 13 5 2 9" xfId="9254"/>
    <cellStyle name="Normal 2 2 2 13 5 2 9 2" xfId="9255"/>
    <cellStyle name="Normal 2 2 2 13 5 3" xfId="9256"/>
    <cellStyle name="Normal 2 2 2 13 5 3 10" xfId="9257"/>
    <cellStyle name="Normal 2 2 2 13 5 3 10 2" xfId="9258"/>
    <cellStyle name="Normal 2 2 2 13 5 3 11" xfId="9259"/>
    <cellStyle name="Normal 2 2 2 13 5 3 2" xfId="9260"/>
    <cellStyle name="Normal 2 2 2 13 5 3 2 2" xfId="9261"/>
    <cellStyle name="Normal 2 2 2 13 5 3 3" xfId="9262"/>
    <cellStyle name="Normal 2 2 2 13 5 3 3 2" xfId="9263"/>
    <cellStyle name="Normal 2 2 2 13 5 3 4" xfId="9264"/>
    <cellStyle name="Normal 2 2 2 13 5 3 4 2" xfId="9265"/>
    <cellStyle name="Normal 2 2 2 13 5 3 5" xfId="9266"/>
    <cellStyle name="Normal 2 2 2 13 5 3 5 2" xfId="9267"/>
    <cellStyle name="Normal 2 2 2 13 5 3 6" xfId="9268"/>
    <cellStyle name="Normal 2 2 2 13 5 3 6 2" xfId="9269"/>
    <cellStyle name="Normal 2 2 2 13 5 3 7" xfId="9270"/>
    <cellStyle name="Normal 2 2 2 13 5 3 7 2" xfId="9271"/>
    <cellStyle name="Normal 2 2 2 13 5 3 8" xfId="9272"/>
    <cellStyle name="Normal 2 2 2 13 5 3 8 2" xfId="9273"/>
    <cellStyle name="Normal 2 2 2 13 5 3 9" xfId="9274"/>
    <cellStyle name="Normal 2 2 2 13 5 3 9 2" xfId="9275"/>
    <cellStyle name="Normal 2 2 2 13 5 4" xfId="9276"/>
    <cellStyle name="Normal 2 2 2 13 5 4 2" xfId="9277"/>
    <cellStyle name="Normal 2 2 2 13 5 5" xfId="9278"/>
    <cellStyle name="Normal 2 2 2 13 5 5 2" xfId="9279"/>
    <cellStyle name="Normal 2 2 2 13 5 6" xfId="9280"/>
    <cellStyle name="Normal 2 2 2 13 5 6 2" xfId="9281"/>
    <cellStyle name="Normal 2 2 2 13 5 7" xfId="9282"/>
    <cellStyle name="Normal 2 2 2 13 5 7 2" xfId="9283"/>
    <cellStyle name="Normal 2 2 2 13 5 8" xfId="9284"/>
    <cellStyle name="Normal 2 2 2 13 5 8 2" xfId="9285"/>
    <cellStyle name="Normal 2 2 2 13 5 9" xfId="9286"/>
    <cellStyle name="Normal 2 2 2 13 5 9 2" xfId="9287"/>
    <cellStyle name="Normal 2 2 2 14" xfId="9288"/>
    <cellStyle name="Normal 2 2 2 15" xfId="9289"/>
    <cellStyle name="Normal 2 2 2 16" xfId="9290"/>
    <cellStyle name="Normal 2 2 2 17" xfId="9291"/>
    <cellStyle name="Normal 2 2 2 17 10" xfId="9292"/>
    <cellStyle name="Normal 2 2 2 17 10 2" xfId="9293"/>
    <cellStyle name="Normal 2 2 2 17 11" xfId="9294"/>
    <cellStyle name="Normal 2 2 2 17 11 2" xfId="9295"/>
    <cellStyle name="Normal 2 2 2 17 12" xfId="9296"/>
    <cellStyle name="Normal 2 2 2 17 12 2" xfId="9297"/>
    <cellStyle name="Normal 2 2 2 17 13" xfId="9298"/>
    <cellStyle name="Normal 2 2 2 17 2" xfId="9299"/>
    <cellStyle name="Normal 2 2 2 17 2 10" xfId="9300"/>
    <cellStyle name="Normal 2 2 2 17 2 10 2" xfId="9301"/>
    <cellStyle name="Normal 2 2 2 17 2 11" xfId="9302"/>
    <cellStyle name="Normal 2 2 2 17 2 11 2" xfId="9303"/>
    <cellStyle name="Normal 2 2 2 17 2 12" xfId="9304"/>
    <cellStyle name="Normal 2 2 2 17 2 2" xfId="9305"/>
    <cellStyle name="Normal 2 2 2 17 2 2 10" xfId="9306"/>
    <cellStyle name="Normal 2 2 2 17 2 2 10 2" xfId="9307"/>
    <cellStyle name="Normal 2 2 2 17 2 2 11" xfId="9308"/>
    <cellStyle name="Normal 2 2 2 17 2 2 2" xfId="9309"/>
    <cellStyle name="Normal 2 2 2 17 2 2 2 2" xfId="9310"/>
    <cellStyle name="Normal 2 2 2 17 2 2 3" xfId="9311"/>
    <cellStyle name="Normal 2 2 2 17 2 2 3 2" xfId="9312"/>
    <cellStyle name="Normal 2 2 2 17 2 2 4" xfId="9313"/>
    <cellStyle name="Normal 2 2 2 17 2 2 4 2" xfId="9314"/>
    <cellStyle name="Normal 2 2 2 17 2 2 5" xfId="9315"/>
    <cellStyle name="Normal 2 2 2 17 2 2 5 2" xfId="9316"/>
    <cellStyle name="Normal 2 2 2 17 2 2 6" xfId="9317"/>
    <cellStyle name="Normal 2 2 2 17 2 2 6 2" xfId="9318"/>
    <cellStyle name="Normal 2 2 2 17 2 2 7" xfId="9319"/>
    <cellStyle name="Normal 2 2 2 17 2 2 7 2" xfId="9320"/>
    <cellStyle name="Normal 2 2 2 17 2 2 8" xfId="9321"/>
    <cellStyle name="Normal 2 2 2 17 2 2 8 2" xfId="9322"/>
    <cellStyle name="Normal 2 2 2 17 2 2 9" xfId="9323"/>
    <cellStyle name="Normal 2 2 2 17 2 2 9 2" xfId="9324"/>
    <cellStyle name="Normal 2 2 2 17 2 3" xfId="9325"/>
    <cellStyle name="Normal 2 2 2 17 2 3 2" xfId="9326"/>
    <cellStyle name="Normal 2 2 2 17 2 4" xfId="9327"/>
    <cellStyle name="Normal 2 2 2 17 2 4 2" xfId="9328"/>
    <cellStyle name="Normal 2 2 2 17 2 5" xfId="9329"/>
    <cellStyle name="Normal 2 2 2 17 2 5 2" xfId="9330"/>
    <cellStyle name="Normal 2 2 2 17 2 6" xfId="9331"/>
    <cellStyle name="Normal 2 2 2 17 2 6 2" xfId="9332"/>
    <cellStyle name="Normal 2 2 2 17 2 7" xfId="9333"/>
    <cellStyle name="Normal 2 2 2 17 2 7 2" xfId="9334"/>
    <cellStyle name="Normal 2 2 2 17 2 8" xfId="9335"/>
    <cellStyle name="Normal 2 2 2 17 2 8 2" xfId="9336"/>
    <cellStyle name="Normal 2 2 2 17 2 9" xfId="9337"/>
    <cellStyle name="Normal 2 2 2 17 2 9 2" xfId="9338"/>
    <cellStyle name="Normal 2 2 2 17 3" xfId="9339"/>
    <cellStyle name="Normal 2 2 2 17 3 10" xfId="9340"/>
    <cellStyle name="Normal 2 2 2 17 3 10 2" xfId="9341"/>
    <cellStyle name="Normal 2 2 2 17 3 11" xfId="9342"/>
    <cellStyle name="Normal 2 2 2 17 3 2" xfId="9343"/>
    <cellStyle name="Normal 2 2 2 17 3 2 2" xfId="9344"/>
    <cellStyle name="Normal 2 2 2 17 3 3" xfId="9345"/>
    <cellStyle name="Normal 2 2 2 17 3 3 2" xfId="9346"/>
    <cellStyle name="Normal 2 2 2 17 3 4" xfId="9347"/>
    <cellStyle name="Normal 2 2 2 17 3 4 2" xfId="9348"/>
    <cellStyle name="Normal 2 2 2 17 3 5" xfId="9349"/>
    <cellStyle name="Normal 2 2 2 17 3 5 2" xfId="9350"/>
    <cellStyle name="Normal 2 2 2 17 3 6" xfId="9351"/>
    <cellStyle name="Normal 2 2 2 17 3 6 2" xfId="9352"/>
    <cellStyle name="Normal 2 2 2 17 3 7" xfId="9353"/>
    <cellStyle name="Normal 2 2 2 17 3 7 2" xfId="9354"/>
    <cellStyle name="Normal 2 2 2 17 3 8" xfId="9355"/>
    <cellStyle name="Normal 2 2 2 17 3 8 2" xfId="9356"/>
    <cellStyle name="Normal 2 2 2 17 3 9" xfId="9357"/>
    <cellStyle name="Normal 2 2 2 17 3 9 2" xfId="9358"/>
    <cellStyle name="Normal 2 2 2 17 4" xfId="9359"/>
    <cellStyle name="Normal 2 2 2 17 4 2" xfId="9360"/>
    <cellStyle name="Normal 2 2 2 17 5" xfId="9361"/>
    <cellStyle name="Normal 2 2 2 17 5 2" xfId="9362"/>
    <cellStyle name="Normal 2 2 2 17 6" xfId="9363"/>
    <cellStyle name="Normal 2 2 2 17 6 2" xfId="9364"/>
    <cellStyle name="Normal 2 2 2 17 7" xfId="9365"/>
    <cellStyle name="Normal 2 2 2 17 7 2" xfId="9366"/>
    <cellStyle name="Normal 2 2 2 17 8" xfId="9367"/>
    <cellStyle name="Normal 2 2 2 17 8 2" xfId="9368"/>
    <cellStyle name="Normal 2 2 2 17 9" xfId="9369"/>
    <cellStyle name="Normal 2 2 2 17 9 2" xfId="9370"/>
    <cellStyle name="Normal 2 2 2 2" xfId="9371"/>
    <cellStyle name="Normal 2 2 2 2 10" xfId="9372"/>
    <cellStyle name="Normal 2 2 2 2 11" xfId="9373"/>
    <cellStyle name="Normal 2 2 2 2 12" xfId="9374"/>
    <cellStyle name="Normal 2 2 2 2 13" xfId="9375"/>
    <cellStyle name="Normal 2 2 2 2 13 10" xfId="9376"/>
    <cellStyle name="Normal 2 2 2 2 13 10 2" xfId="9377"/>
    <cellStyle name="Normal 2 2 2 2 13 11" xfId="9378"/>
    <cellStyle name="Normal 2 2 2 2 13 11 2" xfId="9379"/>
    <cellStyle name="Normal 2 2 2 2 13 12" xfId="9380"/>
    <cellStyle name="Normal 2 2 2 2 13 12 2" xfId="9381"/>
    <cellStyle name="Normal 2 2 2 2 13 13" xfId="9382"/>
    <cellStyle name="Normal 2 2 2 2 13 13 2" xfId="9383"/>
    <cellStyle name="Normal 2 2 2 2 13 14" xfId="9384"/>
    <cellStyle name="Normal 2 2 2 2 13 14 2" xfId="9385"/>
    <cellStyle name="Normal 2 2 2 2 13 15" xfId="9386"/>
    <cellStyle name="Normal 2 2 2 2 13 15 2" xfId="9387"/>
    <cellStyle name="Normal 2 2 2 2 13 16" xfId="9388"/>
    <cellStyle name="Normal 2 2 2 2 13 16 2" xfId="9389"/>
    <cellStyle name="Normal 2 2 2 2 13 17" xfId="9390"/>
    <cellStyle name="Normal 2 2 2 2 13 2" xfId="9391"/>
    <cellStyle name="Normal 2 2 2 2 13 3" xfId="9392"/>
    <cellStyle name="Normal 2 2 2 2 13 4" xfId="9393"/>
    <cellStyle name="Normal 2 2 2 2 13 5" xfId="9394"/>
    <cellStyle name="Normal 2 2 2 2 13 6" xfId="9395"/>
    <cellStyle name="Normal 2 2 2 2 13 6 10" xfId="9396"/>
    <cellStyle name="Normal 2 2 2 2 13 6 10 2" xfId="9397"/>
    <cellStyle name="Normal 2 2 2 2 13 6 11" xfId="9398"/>
    <cellStyle name="Normal 2 2 2 2 13 6 11 2" xfId="9399"/>
    <cellStyle name="Normal 2 2 2 2 13 6 12" xfId="9400"/>
    <cellStyle name="Normal 2 2 2 2 13 6 2" xfId="9401"/>
    <cellStyle name="Normal 2 2 2 2 13 6 2 10" xfId="9402"/>
    <cellStyle name="Normal 2 2 2 2 13 6 2 10 2" xfId="9403"/>
    <cellStyle name="Normal 2 2 2 2 13 6 2 11" xfId="9404"/>
    <cellStyle name="Normal 2 2 2 2 13 6 2 2" xfId="9405"/>
    <cellStyle name="Normal 2 2 2 2 13 6 2 2 2" xfId="9406"/>
    <cellStyle name="Normal 2 2 2 2 13 6 2 3" xfId="9407"/>
    <cellStyle name="Normal 2 2 2 2 13 6 2 3 2" xfId="9408"/>
    <cellStyle name="Normal 2 2 2 2 13 6 2 4" xfId="9409"/>
    <cellStyle name="Normal 2 2 2 2 13 6 2 4 2" xfId="9410"/>
    <cellStyle name="Normal 2 2 2 2 13 6 2 5" xfId="9411"/>
    <cellStyle name="Normal 2 2 2 2 13 6 2 5 2" xfId="9412"/>
    <cellStyle name="Normal 2 2 2 2 13 6 2 6" xfId="9413"/>
    <cellStyle name="Normal 2 2 2 2 13 6 2 6 2" xfId="9414"/>
    <cellStyle name="Normal 2 2 2 2 13 6 2 7" xfId="9415"/>
    <cellStyle name="Normal 2 2 2 2 13 6 2 7 2" xfId="9416"/>
    <cellStyle name="Normal 2 2 2 2 13 6 2 8" xfId="9417"/>
    <cellStyle name="Normal 2 2 2 2 13 6 2 8 2" xfId="9418"/>
    <cellStyle name="Normal 2 2 2 2 13 6 2 9" xfId="9419"/>
    <cellStyle name="Normal 2 2 2 2 13 6 2 9 2" xfId="9420"/>
    <cellStyle name="Normal 2 2 2 2 13 6 3" xfId="9421"/>
    <cellStyle name="Normal 2 2 2 2 13 6 3 2" xfId="9422"/>
    <cellStyle name="Normal 2 2 2 2 13 6 4" xfId="9423"/>
    <cellStyle name="Normal 2 2 2 2 13 6 4 2" xfId="9424"/>
    <cellStyle name="Normal 2 2 2 2 13 6 5" xfId="9425"/>
    <cellStyle name="Normal 2 2 2 2 13 6 5 2" xfId="9426"/>
    <cellStyle name="Normal 2 2 2 2 13 6 6" xfId="9427"/>
    <cellStyle name="Normal 2 2 2 2 13 6 6 2" xfId="9428"/>
    <cellStyle name="Normal 2 2 2 2 13 6 7" xfId="9429"/>
    <cellStyle name="Normal 2 2 2 2 13 6 7 2" xfId="9430"/>
    <cellStyle name="Normal 2 2 2 2 13 6 8" xfId="9431"/>
    <cellStyle name="Normal 2 2 2 2 13 6 8 2" xfId="9432"/>
    <cellStyle name="Normal 2 2 2 2 13 6 9" xfId="9433"/>
    <cellStyle name="Normal 2 2 2 2 13 6 9 2" xfId="9434"/>
    <cellStyle name="Normal 2 2 2 2 13 7" xfId="9435"/>
    <cellStyle name="Normal 2 2 2 2 13 7 10" xfId="9436"/>
    <cellStyle name="Normal 2 2 2 2 13 7 10 2" xfId="9437"/>
    <cellStyle name="Normal 2 2 2 2 13 7 11" xfId="9438"/>
    <cellStyle name="Normal 2 2 2 2 13 7 2" xfId="9439"/>
    <cellStyle name="Normal 2 2 2 2 13 7 2 2" xfId="9440"/>
    <cellStyle name="Normal 2 2 2 2 13 7 3" xfId="9441"/>
    <cellStyle name="Normal 2 2 2 2 13 7 3 2" xfId="9442"/>
    <cellStyle name="Normal 2 2 2 2 13 7 4" xfId="9443"/>
    <cellStyle name="Normal 2 2 2 2 13 7 4 2" xfId="9444"/>
    <cellStyle name="Normal 2 2 2 2 13 7 5" xfId="9445"/>
    <cellStyle name="Normal 2 2 2 2 13 7 5 2" xfId="9446"/>
    <cellStyle name="Normal 2 2 2 2 13 7 6" xfId="9447"/>
    <cellStyle name="Normal 2 2 2 2 13 7 6 2" xfId="9448"/>
    <cellStyle name="Normal 2 2 2 2 13 7 7" xfId="9449"/>
    <cellStyle name="Normal 2 2 2 2 13 7 7 2" xfId="9450"/>
    <cellStyle name="Normal 2 2 2 2 13 7 8" xfId="9451"/>
    <cellStyle name="Normal 2 2 2 2 13 7 8 2" xfId="9452"/>
    <cellStyle name="Normal 2 2 2 2 13 7 9" xfId="9453"/>
    <cellStyle name="Normal 2 2 2 2 13 7 9 2" xfId="9454"/>
    <cellStyle name="Normal 2 2 2 2 13 8" xfId="9455"/>
    <cellStyle name="Normal 2 2 2 2 13 8 2" xfId="9456"/>
    <cellStyle name="Normal 2 2 2 2 13 9" xfId="9457"/>
    <cellStyle name="Normal 2 2 2 2 13 9 2" xfId="9458"/>
    <cellStyle name="Normal 2 2 2 2 14" xfId="9459"/>
    <cellStyle name="Normal 2 2 2 2 14 10" xfId="9460"/>
    <cellStyle name="Normal 2 2 2 2 14 10 2" xfId="9461"/>
    <cellStyle name="Normal 2 2 2 2 14 11" xfId="9462"/>
    <cellStyle name="Normal 2 2 2 2 14 11 2" xfId="9463"/>
    <cellStyle name="Normal 2 2 2 2 14 12" xfId="9464"/>
    <cellStyle name="Normal 2 2 2 2 14 12 2" xfId="9465"/>
    <cellStyle name="Normal 2 2 2 2 14 13" xfId="9466"/>
    <cellStyle name="Normal 2 2 2 2 14 2" xfId="9467"/>
    <cellStyle name="Normal 2 2 2 2 14 2 10" xfId="9468"/>
    <cellStyle name="Normal 2 2 2 2 14 2 10 2" xfId="9469"/>
    <cellStyle name="Normal 2 2 2 2 14 2 11" xfId="9470"/>
    <cellStyle name="Normal 2 2 2 2 14 2 11 2" xfId="9471"/>
    <cellStyle name="Normal 2 2 2 2 14 2 12" xfId="9472"/>
    <cellStyle name="Normal 2 2 2 2 14 2 2" xfId="9473"/>
    <cellStyle name="Normal 2 2 2 2 14 2 2 10" xfId="9474"/>
    <cellStyle name="Normal 2 2 2 2 14 2 2 10 2" xfId="9475"/>
    <cellStyle name="Normal 2 2 2 2 14 2 2 11" xfId="9476"/>
    <cellStyle name="Normal 2 2 2 2 14 2 2 2" xfId="9477"/>
    <cellStyle name="Normal 2 2 2 2 14 2 2 2 2" xfId="9478"/>
    <cellStyle name="Normal 2 2 2 2 14 2 2 3" xfId="9479"/>
    <cellStyle name="Normal 2 2 2 2 14 2 2 3 2" xfId="9480"/>
    <cellStyle name="Normal 2 2 2 2 14 2 2 4" xfId="9481"/>
    <cellStyle name="Normal 2 2 2 2 14 2 2 4 2" xfId="9482"/>
    <cellStyle name="Normal 2 2 2 2 14 2 2 5" xfId="9483"/>
    <cellStyle name="Normal 2 2 2 2 14 2 2 5 2" xfId="9484"/>
    <cellStyle name="Normal 2 2 2 2 14 2 2 6" xfId="9485"/>
    <cellStyle name="Normal 2 2 2 2 14 2 2 6 2" xfId="9486"/>
    <cellStyle name="Normal 2 2 2 2 14 2 2 7" xfId="9487"/>
    <cellStyle name="Normal 2 2 2 2 14 2 2 7 2" xfId="9488"/>
    <cellStyle name="Normal 2 2 2 2 14 2 2 8" xfId="9489"/>
    <cellStyle name="Normal 2 2 2 2 14 2 2 8 2" xfId="9490"/>
    <cellStyle name="Normal 2 2 2 2 14 2 2 9" xfId="9491"/>
    <cellStyle name="Normal 2 2 2 2 14 2 2 9 2" xfId="9492"/>
    <cellStyle name="Normal 2 2 2 2 14 2 3" xfId="9493"/>
    <cellStyle name="Normal 2 2 2 2 14 2 3 2" xfId="9494"/>
    <cellStyle name="Normal 2 2 2 2 14 2 4" xfId="9495"/>
    <cellStyle name="Normal 2 2 2 2 14 2 4 2" xfId="9496"/>
    <cellStyle name="Normal 2 2 2 2 14 2 5" xfId="9497"/>
    <cellStyle name="Normal 2 2 2 2 14 2 5 2" xfId="9498"/>
    <cellStyle name="Normal 2 2 2 2 14 2 6" xfId="9499"/>
    <cellStyle name="Normal 2 2 2 2 14 2 6 2" xfId="9500"/>
    <cellStyle name="Normal 2 2 2 2 14 2 7" xfId="9501"/>
    <cellStyle name="Normal 2 2 2 2 14 2 7 2" xfId="9502"/>
    <cellStyle name="Normal 2 2 2 2 14 2 8" xfId="9503"/>
    <cellStyle name="Normal 2 2 2 2 14 2 8 2" xfId="9504"/>
    <cellStyle name="Normal 2 2 2 2 14 2 9" xfId="9505"/>
    <cellStyle name="Normal 2 2 2 2 14 2 9 2" xfId="9506"/>
    <cellStyle name="Normal 2 2 2 2 14 3" xfId="9507"/>
    <cellStyle name="Normal 2 2 2 2 14 3 10" xfId="9508"/>
    <cellStyle name="Normal 2 2 2 2 14 3 10 2" xfId="9509"/>
    <cellStyle name="Normal 2 2 2 2 14 3 11" xfId="9510"/>
    <cellStyle name="Normal 2 2 2 2 14 3 2" xfId="9511"/>
    <cellStyle name="Normal 2 2 2 2 14 3 2 2" xfId="9512"/>
    <cellStyle name="Normal 2 2 2 2 14 3 3" xfId="9513"/>
    <cellStyle name="Normal 2 2 2 2 14 3 3 2" xfId="9514"/>
    <cellStyle name="Normal 2 2 2 2 14 3 4" xfId="9515"/>
    <cellStyle name="Normal 2 2 2 2 14 3 4 2" xfId="9516"/>
    <cellStyle name="Normal 2 2 2 2 14 3 5" xfId="9517"/>
    <cellStyle name="Normal 2 2 2 2 14 3 5 2" xfId="9518"/>
    <cellStyle name="Normal 2 2 2 2 14 3 6" xfId="9519"/>
    <cellStyle name="Normal 2 2 2 2 14 3 6 2" xfId="9520"/>
    <cellStyle name="Normal 2 2 2 2 14 3 7" xfId="9521"/>
    <cellStyle name="Normal 2 2 2 2 14 3 7 2" xfId="9522"/>
    <cellStyle name="Normal 2 2 2 2 14 3 8" xfId="9523"/>
    <cellStyle name="Normal 2 2 2 2 14 3 8 2" xfId="9524"/>
    <cellStyle name="Normal 2 2 2 2 14 3 9" xfId="9525"/>
    <cellStyle name="Normal 2 2 2 2 14 3 9 2" xfId="9526"/>
    <cellStyle name="Normal 2 2 2 2 14 4" xfId="9527"/>
    <cellStyle name="Normal 2 2 2 2 14 4 2" xfId="9528"/>
    <cellStyle name="Normal 2 2 2 2 14 5" xfId="9529"/>
    <cellStyle name="Normal 2 2 2 2 14 5 2" xfId="9530"/>
    <cellStyle name="Normal 2 2 2 2 14 6" xfId="9531"/>
    <cellStyle name="Normal 2 2 2 2 14 6 2" xfId="9532"/>
    <cellStyle name="Normal 2 2 2 2 14 7" xfId="9533"/>
    <cellStyle name="Normal 2 2 2 2 14 7 2" xfId="9534"/>
    <cellStyle name="Normal 2 2 2 2 14 8" xfId="9535"/>
    <cellStyle name="Normal 2 2 2 2 14 8 2" xfId="9536"/>
    <cellStyle name="Normal 2 2 2 2 14 9" xfId="9537"/>
    <cellStyle name="Normal 2 2 2 2 14 9 2" xfId="9538"/>
    <cellStyle name="Normal 2 2 2 2 15" xfId="9539"/>
    <cellStyle name="Normal 2 2 2 2 15 10" xfId="9540"/>
    <cellStyle name="Normal 2 2 2 2 15 10 2" xfId="9541"/>
    <cellStyle name="Normal 2 2 2 2 15 11" xfId="9542"/>
    <cellStyle name="Normal 2 2 2 2 15 11 2" xfId="9543"/>
    <cellStyle name="Normal 2 2 2 2 15 12" xfId="9544"/>
    <cellStyle name="Normal 2 2 2 2 15 12 2" xfId="9545"/>
    <cellStyle name="Normal 2 2 2 2 15 13" xfId="9546"/>
    <cellStyle name="Normal 2 2 2 2 15 2" xfId="9547"/>
    <cellStyle name="Normal 2 2 2 2 15 2 10" xfId="9548"/>
    <cellStyle name="Normal 2 2 2 2 15 2 10 2" xfId="9549"/>
    <cellStyle name="Normal 2 2 2 2 15 2 11" xfId="9550"/>
    <cellStyle name="Normal 2 2 2 2 15 2 11 2" xfId="9551"/>
    <cellStyle name="Normal 2 2 2 2 15 2 12" xfId="9552"/>
    <cellStyle name="Normal 2 2 2 2 15 2 2" xfId="9553"/>
    <cellStyle name="Normal 2 2 2 2 15 2 2 10" xfId="9554"/>
    <cellStyle name="Normal 2 2 2 2 15 2 2 10 2" xfId="9555"/>
    <cellStyle name="Normal 2 2 2 2 15 2 2 11" xfId="9556"/>
    <cellStyle name="Normal 2 2 2 2 15 2 2 2" xfId="9557"/>
    <cellStyle name="Normal 2 2 2 2 15 2 2 2 2" xfId="9558"/>
    <cellStyle name="Normal 2 2 2 2 15 2 2 3" xfId="9559"/>
    <cellStyle name="Normal 2 2 2 2 15 2 2 3 2" xfId="9560"/>
    <cellStyle name="Normal 2 2 2 2 15 2 2 4" xfId="9561"/>
    <cellStyle name="Normal 2 2 2 2 15 2 2 4 2" xfId="9562"/>
    <cellStyle name="Normal 2 2 2 2 15 2 2 5" xfId="9563"/>
    <cellStyle name="Normal 2 2 2 2 15 2 2 5 2" xfId="9564"/>
    <cellStyle name="Normal 2 2 2 2 15 2 2 6" xfId="9565"/>
    <cellStyle name="Normal 2 2 2 2 15 2 2 6 2" xfId="9566"/>
    <cellStyle name="Normal 2 2 2 2 15 2 2 7" xfId="9567"/>
    <cellStyle name="Normal 2 2 2 2 15 2 2 7 2" xfId="9568"/>
    <cellStyle name="Normal 2 2 2 2 15 2 2 8" xfId="9569"/>
    <cellStyle name="Normal 2 2 2 2 15 2 2 8 2" xfId="9570"/>
    <cellStyle name="Normal 2 2 2 2 15 2 2 9" xfId="9571"/>
    <cellStyle name="Normal 2 2 2 2 15 2 2 9 2" xfId="9572"/>
    <cellStyle name="Normal 2 2 2 2 15 2 3" xfId="9573"/>
    <cellStyle name="Normal 2 2 2 2 15 2 3 2" xfId="9574"/>
    <cellStyle name="Normal 2 2 2 2 15 2 4" xfId="9575"/>
    <cellStyle name="Normal 2 2 2 2 15 2 4 2" xfId="9576"/>
    <cellStyle name="Normal 2 2 2 2 15 2 5" xfId="9577"/>
    <cellStyle name="Normal 2 2 2 2 15 2 5 2" xfId="9578"/>
    <cellStyle name="Normal 2 2 2 2 15 2 6" xfId="9579"/>
    <cellStyle name="Normal 2 2 2 2 15 2 6 2" xfId="9580"/>
    <cellStyle name="Normal 2 2 2 2 15 2 7" xfId="9581"/>
    <cellStyle name="Normal 2 2 2 2 15 2 7 2" xfId="9582"/>
    <cellStyle name="Normal 2 2 2 2 15 2 8" xfId="9583"/>
    <cellStyle name="Normal 2 2 2 2 15 2 8 2" xfId="9584"/>
    <cellStyle name="Normal 2 2 2 2 15 2 9" xfId="9585"/>
    <cellStyle name="Normal 2 2 2 2 15 2 9 2" xfId="9586"/>
    <cellStyle name="Normal 2 2 2 2 15 3" xfId="9587"/>
    <cellStyle name="Normal 2 2 2 2 15 3 10" xfId="9588"/>
    <cellStyle name="Normal 2 2 2 2 15 3 10 2" xfId="9589"/>
    <cellStyle name="Normal 2 2 2 2 15 3 11" xfId="9590"/>
    <cellStyle name="Normal 2 2 2 2 15 3 2" xfId="9591"/>
    <cellStyle name="Normal 2 2 2 2 15 3 2 2" xfId="9592"/>
    <cellStyle name="Normal 2 2 2 2 15 3 3" xfId="9593"/>
    <cellStyle name="Normal 2 2 2 2 15 3 3 2" xfId="9594"/>
    <cellStyle name="Normal 2 2 2 2 15 3 4" xfId="9595"/>
    <cellStyle name="Normal 2 2 2 2 15 3 4 2" xfId="9596"/>
    <cellStyle name="Normal 2 2 2 2 15 3 5" xfId="9597"/>
    <cellStyle name="Normal 2 2 2 2 15 3 5 2" xfId="9598"/>
    <cellStyle name="Normal 2 2 2 2 15 3 6" xfId="9599"/>
    <cellStyle name="Normal 2 2 2 2 15 3 6 2" xfId="9600"/>
    <cellStyle name="Normal 2 2 2 2 15 3 7" xfId="9601"/>
    <cellStyle name="Normal 2 2 2 2 15 3 7 2" xfId="9602"/>
    <cellStyle name="Normal 2 2 2 2 15 3 8" xfId="9603"/>
    <cellStyle name="Normal 2 2 2 2 15 3 8 2" xfId="9604"/>
    <cellStyle name="Normal 2 2 2 2 15 3 9" xfId="9605"/>
    <cellStyle name="Normal 2 2 2 2 15 3 9 2" xfId="9606"/>
    <cellStyle name="Normal 2 2 2 2 15 4" xfId="9607"/>
    <cellStyle name="Normal 2 2 2 2 15 4 2" xfId="9608"/>
    <cellStyle name="Normal 2 2 2 2 15 5" xfId="9609"/>
    <cellStyle name="Normal 2 2 2 2 15 5 2" xfId="9610"/>
    <cellStyle name="Normal 2 2 2 2 15 6" xfId="9611"/>
    <cellStyle name="Normal 2 2 2 2 15 6 2" xfId="9612"/>
    <cellStyle name="Normal 2 2 2 2 15 7" xfId="9613"/>
    <cellStyle name="Normal 2 2 2 2 15 7 2" xfId="9614"/>
    <cellStyle name="Normal 2 2 2 2 15 8" xfId="9615"/>
    <cellStyle name="Normal 2 2 2 2 15 8 2" xfId="9616"/>
    <cellStyle name="Normal 2 2 2 2 15 9" xfId="9617"/>
    <cellStyle name="Normal 2 2 2 2 15 9 2" xfId="9618"/>
    <cellStyle name="Normal 2 2 2 2 16" xfId="9619"/>
    <cellStyle name="Normal 2 2 2 2 16 10" xfId="9620"/>
    <cellStyle name="Normal 2 2 2 2 16 10 2" xfId="9621"/>
    <cellStyle name="Normal 2 2 2 2 16 11" xfId="9622"/>
    <cellStyle name="Normal 2 2 2 2 16 11 2" xfId="9623"/>
    <cellStyle name="Normal 2 2 2 2 16 12" xfId="9624"/>
    <cellStyle name="Normal 2 2 2 2 16 12 2" xfId="9625"/>
    <cellStyle name="Normal 2 2 2 2 16 13" xfId="9626"/>
    <cellStyle name="Normal 2 2 2 2 16 2" xfId="9627"/>
    <cellStyle name="Normal 2 2 2 2 16 2 10" xfId="9628"/>
    <cellStyle name="Normal 2 2 2 2 16 2 10 2" xfId="9629"/>
    <cellStyle name="Normal 2 2 2 2 16 2 11" xfId="9630"/>
    <cellStyle name="Normal 2 2 2 2 16 2 11 2" xfId="9631"/>
    <cellStyle name="Normal 2 2 2 2 16 2 12" xfId="9632"/>
    <cellStyle name="Normal 2 2 2 2 16 2 2" xfId="9633"/>
    <cellStyle name="Normal 2 2 2 2 16 2 2 10" xfId="9634"/>
    <cellStyle name="Normal 2 2 2 2 16 2 2 10 2" xfId="9635"/>
    <cellStyle name="Normal 2 2 2 2 16 2 2 11" xfId="9636"/>
    <cellStyle name="Normal 2 2 2 2 16 2 2 2" xfId="9637"/>
    <cellStyle name="Normal 2 2 2 2 16 2 2 2 2" xfId="9638"/>
    <cellStyle name="Normal 2 2 2 2 16 2 2 3" xfId="9639"/>
    <cellStyle name="Normal 2 2 2 2 16 2 2 3 2" xfId="9640"/>
    <cellStyle name="Normal 2 2 2 2 16 2 2 4" xfId="9641"/>
    <cellStyle name="Normal 2 2 2 2 16 2 2 4 2" xfId="9642"/>
    <cellStyle name="Normal 2 2 2 2 16 2 2 5" xfId="9643"/>
    <cellStyle name="Normal 2 2 2 2 16 2 2 5 2" xfId="9644"/>
    <cellStyle name="Normal 2 2 2 2 16 2 2 6" xfId="9645"/>
    <cellStyle name="Normal 2 2 2 2 16 2 2 6 2" xfId="9646"/>
    <cellStyle name="Normal 2 2 2 2 16 2 2 7" xfId="9647"/>
    <cellStyle name="Normal 2 2 2 2 16 2 2 7 2" xfId="9648"/>
    <cellStyle name="Normal 2 2 2 2 16 2 2 8" xfId="9649"/>
    <cellStyle name="Normal 2 2 2 2 16 2 2 8 2" xfId="9650"/>
    <cellStyle name="Normal 2 2 2 2 16 2 2 9" xfId="9651"/>
    <cellStyle name="Normal 2 2 2 2 16 2 2 9 2" xfId="9652"/>
    <cellStyle name="Normal 2 2 2 2 16 2 3" xfId="9653"/>
    <cellStyle name="Normal 2 2 2 2 16 2 3 2" xfId="9654"/>
    <cellStyle name="Normal 2 2 2 2 16 2 4" xfId="9655"/>
    <cellStyle name="Normal 2 2 2 2 16 2 4 2" xfId="9656"/>
    <cellStyle name="Normal 2 2 2 2 16 2 5" xfId="9657"/>
    <cellStyle name="Normal 2 2 2 2 16 2 5 2" xfId="9658"/>
    <cellStyle name="Normal 2 2 2 2 16 2 6" xfId="9659"/>
    <cellStyle name="Normal 2 2 2 2 16 2 6 2" xfId="9660"/>
    <cellStyle name="Normal 2 2 2 2 16 2 7" xfId="9661"/>
    <cellStyle name="Normal 2 2 2 2 16 2 7 2" xfId="9662"/>
    <cellStyle name="Normal 2 2 2 2 16 2 8" xfId="9663"/>
    <cellStyle name="Normal 2 2 2 2 16 2 8 2" xfId="9664"/>
    <cellStyle name="Normal 2 2 2 2 16 2 9" xfId="9665"/>
    <cellStyle name="Normal 2 2 2 2 16 2 9 2" xfId="9666"/>
    <cellStyle name="Normal 2 2 2 2 16 3" xfId="9667"/>
    <cellStyle name="Normal 2 2 2 2 16 3 10" xfId="9668"/>
    <cellStyle name="Normal 2 2 2 2 16 3 10 2" xfId="9669"/>
    <cellStyle name="Normal 2 2 2 2 16 3 11" xfId="9670"/>
    <cellStyle name="Normal 2 2 2 2 16 3 2" xfId="9671"/>
    <cellStyle name="Normal 2 2 2 2 16 3 2 2" xfId="9672"/>
    <cellStyle name="Normal 2 2 2 2 16 3 3" xfId="9673"/>
    <cellStyle name="Normal 2 2 2 2 16 3 3 2" xfId="9674"/>
    <cellStyle name="Normal 2 2 2 2 16 3 4" xfId="9675"/>
    <cellStyle name="Normal 2 2 2 2 16 3 4 2" xfId="9676"/>
    <cellStyle name="Normal 2 2 2 2 16 3 5" xfId="9677"/>
    <cellStyle name="Normal 2 2 2 2 16 3 5 2" xfId="9678"/>
    <cellStyle name="Normal 2 2 2 2 16 3 6" xfId="9679"/>
    <cellStyle name="Normal 2 2 2 2 16 3 6 2" xfId="9680"/>
    <cellStyle name="Normal 2 2 2 2 16 3 7" xfId="9681"/>
    <cellStyle name="Normal 2 2 2 2 16 3 7 2" xfId="9682"/>
    <cellStyle name="Normal 2 2 2 2 16 3 8" xfId="9683"/>
    <cellStyle name="Normal 2 2 2 2 16 3 8 2" xfId="9684"/>
    <cellStyle name="Normal 2 2 2 2 16 3 9" xfId="9685"/>
    <cellStyle name="Normal 2 2 2 2 16 3 9 2" xfId="9686"/>
    <cellStyle name="Normal 2 2 2 2 16 4" xfId="9687"/>
    <cellStyle name="Normal 2 2 2 2 16 4 2" xfId="9688"/>
    <cellStyle name="Normal 2 2 2 2 16 5" xfId="9689"/>
    <cellStyle name="Normal 2 2 2 2 16 5 2" xfId="9690"/>
    <cellStyle name="Normal 2 2 2 2 16 6" xfId="9691"/>
    <cellStyle name="Normal 2 2 2 2 16 6 2" xfId="9692"/>
    <cellStyle name="Normal 2 2 2 2 16 7" xfId="9693"/>
    <cellStyle name="Normal 2 2 2 2 16 7 2" xfId="9694"/>
    <cellStyle name="Normal 2 2 2 2 16 8" xfId="9695"/>
    <cellStyle name="Normal 2 2 2 2 16 8 2" xfId="9696"/>
    <cellStyle name="Normal 2 2 2 2 16 9" xfId="9697"/>
    <cellStyle name="Normal 2 2 2 2 16 9 2" xfId="9698"/>
    <cellStyle name="Normal 2 2 2 2 2" xfId="9699"/>
    <cellStyle name="Normal 2 2 2 2 2 10" xfId="9700"/>
    <cellStyle name="Normal 2 2 2 2 2 10 10" xfId="9701"/>
    <cellStyle name="Normal 2 2 2 2 2 10 10 2" xfId="9702"/>
    <cellStyle name="Normal 2 2 2 2 2 10 11" xfId="9703"/>
    <cellStyle name="Normal 2 2 2 2 2 10 11 2" xfId="9704"/>
    <cellStyle name="Normal 2 2 2 2 2 10 12" xfId="9705"/>
    <cellStyle name="Normal 2 2 2 2 2 10 2" xfId="9706"/>
    <cellStyle name="Normal 2 2 2 2 2 10 2 10" xfId="9707"/>
    <cellStyle name="Normal 2 2 2 2 2 10 2 10 2" xfId="9708"/>
    <cellStyle name="Normal 2 2 2 2 2 10 2 11" xfId="9709"/>
    <cellStyle name="Normal 2 2 2 2 2 10 2 2" xfId="9710"/>
    <cellStyle name="Normal 2 2 2 2 2 10 2 2 2" xfId="9711"/>
    <cellStyle name="Normal 2 2 2 2 2 10 2 3" xfId="9712"/>
    <cellStyle name="Normal 2 2 2 2 2 10 2 3 2" xfId="9713"/>
    <cellStyle name="Normal 2 2 2 2 2 10 2 4" xfId="9714"/>
    <cellStyle name="Normal 2 2 2 2 2 10 2 4 2" xfId="9715"/>
    <cellStyle name="Normal 2 2 2 2 2 10 2 5" xfId="9716"/>
    <cellStyle name="Normal 2 2 2 2 2 10 2 5 2" xfId="9717"/>
    <cellStyle name="Normal 2 2 2 2 2 10 2 6" xfId="9718"/>
    <cellStyle name="Normal 2 2 2 2 2 10 2 6 2" xfId="9719"/>
    <cellStyle name="Normal 2 2 2 2 2 10 2 7" xfId="9720"/>
    <cellStyle name="Normal 2 2 2 2 2 10 2 7 2" xfId="9721"/>
    <cellStyle name="Normal 2 2 2 2 2 10 2 8" xfId="9722"/>
    <cellStyle name="Normal 2 2 2 2 2 10 2 8 2" xfId="9723"/>
    <cellStyle name="Normal 2 2 2 2 2 10 2 9" xfId="9724"/>
    <cellStyle name="Normal 2 2 2 2 2 10 2 9 2" xfId="9725"/>
    <cellStyle name="Normal 2 2 2 2 2 10 3" xfId="9726"/>
    <cellStyle name="Normal 2 2 2 2 2 10 3 2" xfId="9727"/>
    <cellStyle name="Normal 2 2 2 2 2 10 4" xfId="9728"/>
    <cellStyle name="Normal 2 2 2 2 2 10 4 2" xfId="9729"/>
    <cellStyle name="Normal 2 2 2 2 2 10 5" xfId="9730"/>
    <cellStyle name="Normal 2 2 2 2 2 10 5 2" xfId="9731"/>
    <cellStyle name="Normal 2 2 2 2 2 10 6" xfId="9732"/>
    <cellStyle name="Normal 2 2 2 2 2 10 6 2" xfId="9733"/>
    <cellStyle name="Normal 2 2 2 2 2 10 7" xfId="9734"/>
    <cellStyle name="Normal 2 2 2 2 2 10 7 2" xfId="9735"/>
    <cellStyle name="Normal 2 2 2 2 2 10 8" xfId="9736"/>
    <cellStyle name="Normal 2 2 2 2 2 10 8 2" xfId="9737"/>
    <cellStyle name="Normal 2 2 2 2 2 10 9" xfId="9738"/>
    <cellStyle name="Normal 2 2 2 2 2 10 9 2" xfId="9739"/>
    <cellStyle name="Normal 2 2 2 2 2 11" xfId="9740"/>
    <cellStyle name="Normal 2 2 2 2 2 11 10" xfId="9741"/>
    <cellStyle name="Normal 2 2 2 2 2 11 10 2" xfId="9742"/>
    <cellStyle name="Normal 2 2 2 2 2 11 11" xfId="9743"/>
    <cellStyle name="Normal 2 2 2 2 2 11 2" xfId="9744"/>
    <cellStyle name="Normal 2 2 2 2 2 11 2 2" xfId="9745"/>
    <cellStyle name="Normal 2 2 2 2 2 11 3" xfId="9746"/>
    <cellStyle name="Normal 2 2 2 2 2 11 3 2" xfId="9747"/>
    <cellStyle name="Normal 2 2 2 2 2 11 4" xfId="9748"/>
    <cellStyle name="Normal 2 2 2 2 2 11 4 2" xfId="9749"/>
    <cellStyle name="Normal 2 2 2 2 2 11 5" xfId="9750"/>
    <cellStyle name="Normal 2 2 2 2 2 11 5 2" xfId="9751"/>
    <cellStyle name="Normal 2 2 2 2 2 11 6" xfId="9752"/>
    <cellStyle name="Normal 2 2 2 2 2 11 6 2" xfId="9753"/>
    <cellStyle name="Normal 2 2 2 2 2 11 7" xfId="9754"/>
    <cellStyle name="Normal 2 2 2 2 2 11 7 2" xfId="9755"/>
    <cellStyle name="Normal 2 2 2 2 2 11 8" xfId="9756"/>
    <cellStyle name="Normal 2 2 2 2 2 11 8 2" xfId="9757"/>
    <cellStyle name="Normal 2 2 2 2 2 11 9" xfId="9758"/>
    <cellStyle name="Normal 2 2 2 2 2 11 9 2" xfId="9759"/>
    <cellStyle name="Normal 2 2 2 2 2 12" xfId="9760"/>
    <cellStyle name="Normal 2 2 2 2 2 12 2" xfId="9761"/>
    <cellStyle name="Normal 2 2 2 2 2 13" xfId="9762"/>
    <cellStyle name="Normal 2 2 2 2 2 13 2" xfId="9763"/>
    <cellStyle name="Normal 2 2 2 2 2 14" xfId="9764"/>
    <cellStyle name="Normal 2 2 2 2 2 14 2" xfId="9765"/>
    <cellStyle name="Normal 2 2 2 2 2 15" xfId="9766"/>
    <cellStyle name="Normal 2 2 2 2 2 15 2" xfId="9767"/>
    <cellStyle name="Normal 2 2 2 2 2 16" xfId="9768"/>
    <cellStyle name="Normal 2 2 2 2 2 16 2" xfId="9769"/>
    <cellStyle name="Normal 2 2 2 2 2 17" xfId="9770"/>
    <cellStyle name="Normal 2 2 2 2 2 17 2" xfId="9771"/>
    <cellStyle name="Normal 2 2 2 2 2 18" xfId="9772"/>
    <cellStyle name="Normal 2 2 2 2 2 18 2" xfId="9773"/>
    <cellStyle name="Normal 2 2 2 2 2 19" xfId="9774"/>
    <cellStyle name="Normal 2 2 2 2 2 19 2" xfId="9775"/>
    <cellStyle name="Normal 2 2 2 2 2 2" xfId="9776"/>
    <cellStyle name="Normal 2 2 2 2 2 2 2" xfId="9777"/>
    <cellStyle name="Normal 2 2 2 2 2 2 2 10" xfId="9778"/>
    <cellStyle name="Normal 2 2 2 2 2 2 2 10 2" xfId="9779"/>
    <cellStyle name="Normal 2 2 2 2 2 2 2 11" xfId="9780"/>
    <cellStyle name="Normal 2 2 2 2 2 2 2 11 2" xfId="9781"/>
    <cellStyle name="Normal 2 2 2 2 2 2 2 12" xfId="9782"/>
    <cellStyle name="Normal 2 2 2 2 2 2 2 12 2" xfId="9783"/>
    <cellStyle name="Normal 2 2 2 2 2 2 2 13" xfId="9784"/>
    <cellStyle name="Normal 2 2 2 2 2 2 2 13 2" xfId="9785"/>
    <cellStyle name="Normal 2 2 2 2 2 2 2 14" xfId="9786"/>
    <cellStyle name="Normal 2 2 2 2 2 2 2 14 2" xfId="9787"/>
    <cellStyle name="Normal 2 2 2 2 2 2 2 15" xfId="9788"/>
    <cellStyle name="Normal 2 2 2 2 2 2 2 15 2" xfId="9789"/>
    <cellStyle name="Normal 2 2 2 2 2 2 2 16" xfId="9790"/>
    <cellStyle name="Normal 2 2 2 2 2 2 2 16 2" xfId="9791"/>
    <cellStyle name="Normal 2 2 2 2 2 2 2 17" xfId="9792"/>
    <cellStyle name="Normal 2 2 2 2 2 2 2 17 2" xfId="9793"/>
    <cellStyle name="Normal 2 2 2 2 2 2 2 18" xfId="9794"/>
    <cellStyle name="Normal 2 2 2 2 2 2 2 2" xfId="9795"/>
    <cellStyle name="Normal 2 2 2 2 2 2 2 2 2" xfId="9796"/>
    <cellStyle name="Normal 2 2 2 2 2 2 2 2 2 10" xfId="9797"/>
    <cellStyle name="Normal 2 2 2 2 2 2 2 2 2 10 2" xfId="9798"/>
    <cellStyle name="Normal 2 2 2 2 2 2 2 2 2 11" xfId="9799"/>
    <cellStyle name="Normal 2 2 2 2 2 2 2 2 2 11 2" xfId="9800"/>
    <cellStyle name="Normal 2 2 2 2 2 2 2 2 2 12" xfId="9801"/>
    <cellStyle name="Normal 2 2 2 2 2 2 2 2 2 12 2" xfId="9802"/>
    <cellStyle name="Normal 2 2 2 2 2 2 2 2 2 13" xfId="9803"/>
    <cellStyle name="Normal 2 2 2 2 2 2 2 2 2 13 2" xfId="9804"/>
    <cellStyle name="Normal 2 2 2 2 2 2 2 2 2 14" xfId="9805"/>
    <cellStyle name="Normal 2 2 2 2 2 2 2 2 2 14 2" xfId="9806"/>
    <cellStyle name="Normal 2 2 2 2 2 2 2 2 2 15" xfId="9807"/>
    <cellStyle name="Normal 2 2 2 2 2 2 2 2 2 15 2" xfId="9808"/>
    <cellStyle name="Normal 2 2 2 2 2 2 2 2 2 16" xfId="9809"/>
    <cellStyle name="Normal 2 2 2 2 2 2 2 2 2 16 2" xfId="9810"/>
    <cellStyle name="Normal 2 2 2 2 2 2 2 2 2 17" xfId="9811"/>
    <cellStyle name="Normal 2 2 2 2 2 2 2 2 2 2" xfId="9812"/>
    <cellStyle name="Normal 2 2 2 2 2 2 2 2 2 3" xfId="9813"/>
    <cellStyle name="Normal 2 2 2 2 2 2 2 2 2 4" xfId="9814"/>
    <cellStyle name="Normal 2 2 2 2 2 2 2 2 2 5" xfId="9815"/>
    <cellStyle name="Normal 2 2 2 2 2 2 2 2 2 6" xfId="9816"/>
    <cellStyle name="Normal 2 2 2 2 2 2 2 2 2 6 10" xfId="9817"/>
    <cellStyle name="Normal 2 2 2 2 2 2 2 2 2 6 10 2" xfId="9818"/>
    <cellStyle name="Normal 2 2 2 2 2 2 2 2 2 6 11" xfId="9819"/>
    <cellStyle name="Normal 2 2 2 2 2 2 2 2 2 6 11 2" xfId="9820"/>
    <cellStyle name="Normal 2 2 2 2 2 2 2 2 2 6 12" xfId="9821"/>
    <cellStyle name="Normal 2 2 2 2 2 2 2 2 2 6 2" xfId="9822"/>
    <cellStyle name="Normal 2 2 2 2 2 2 2 2 2 6 2 10" xfId="9823"/>
    <cellStyle name="Normal 2 2 2 2 2 2 2 2 2 6 2 10 2" xfId="9824"/>
    <cellStyle name="Normal 2 2 2 2 2 2 2 2 2 6 2 11" xfId="9825"/>
    <cellStyle name="Normal 2 2 2 2 2 2 2 2 2 6 2 2" xfId="9826"/>
    <cellStyle name="Normal 2 2 2 2 2 2 2 2 2 6 2 2 2" xfId="9827"/>
    <cellStyle name="Normal 2 2 2 2 2 2 2 2 2 6 2 3" xfId="9828"/>
    <cellStyle name="Normal 2 2 2 2 2 2 2 2 2 6 2 3 2" xfId="9829"/>
    <cellStyle name="Normal 2 2 2 2 2 2 2 2 2 6 2 4" xfId="9830"/>
    <cellStyle name="Normal 2 2 2 2 2 2 2 2 2 6 2 4 2" xfId="9831"/>
    <cellStyle name="Normal 2 2 2 2 2 2 2 2 2 6 2 5" xfId="9832"/>
    <cellStyle name="Normal 2 2 2 2 2 2 2 2 2 6 2 5 2" xfId="9833"/>
    <cellStyle name="Normal 2 2 2 2 2 2 2 2 2 6 2 6" xfId="9834"/>
    <cellStyle name="Normal 2 2 2 2 2 2 2 2 2 6 2 6 2" xfId="9835"/>
    <cellStyle name="Normal 2 2 2 2 2 2 2 2 2 6 2 7" xfId="9836"/>
    <cellStyle name="Normal 2 2 2 2 2 2 2 2 2 6 2 7 2" xfId="9837"/>
    <cellStyle name="Normal 2 2 2 2 2 2 2 2 2 6 2 8" xfId="9838"/>
    <cellStyle name="Normal 2 2 2 2 2 2 2 2 2 6 2 8 2" xfId="9839"/>
    <cellStyle name="Normal 2 2 2 2 2 2 2 2 2 6 2 9" xfId="9840"/>
    <cellStyle name="Normal 2 2 2 2 2 2 2 2 2 6 2 9 2" xfId="9841"/>
    <cellStyle name="Normal 2 2 2 2 2 2 2 2 2 6 3" xfId="9842"/>
    <cellStyle name="Normal 2 2 2 2 2 2 2 2 2 6 3 2" xfId="9843"/>
    <cellStyle name="Normal 2 2 2 2 2 2 2 2 2 6 4" xfId="9844"/>
    <cellStyle name="Normal 2 2 2 2 2 2 2 2 2 6 4 2" xfId="9845"/>
    <cellStyle name="Normal 2 2 2 2 2 2 2 2 2 6 5" xfId="9846"/>
    <cellStyle name="Normal 2 2 2 2 2 2 2 2 2 6 5 2" xfId="9847"/>
    <cellStyle name="Normal 2 2 2 2 2 2 2 2 2 6 6" xfId="9848"/>
    <cellStyle name="Normal 2 2 2 2 2 2 2 2 2 6 6 2" xfId="9849"/>
    <cellStyle name="Normal 2 2 2 2 2 2 2 2 2 6 7" xfId="9850"/>
    <cellStyle name="Normal 2 2 2 2 2 2 2 2 2 6 7 2" xfId="9851"/>
    <cellStyle name="Normal 2 2 2 2 2 2 2 2 2 6 8" xfId="9852"/>
    <cellStyle name="Normal 2 2 2 2 2 2 2 2 2 6 8 2" xfId="9853"/>
    <cellStyle name="Normal 2 2 2 2 2 2 2 2 2 6 9" xfId="9854"/>
    <cellStyle name="Normal 2 2 2 2 2 2 2 2 2 6 9 2" xfId="9855"/>
    <cellStyle name="Normal 2 2 2 2 2 2 2 2 2 7" xfId="9856"/>
    <cellStyle name="Normal 2 2 2 2 2 2 2 2 2 7 10" xfId="9857"/>
    <cellStyle name="Normal 2 2 2 2 2 2 2 2 2 7 10 2" xfId="9858"/>
    <cellStyle name="Normal 2 2 2 2 2 2 2 2 2 7 11" xfId="9859"/>
    <cellStyle name="Normal 2 2 2 2 2 2 2 2 2 7 2" xfId="9860"/>
    <cellStyle name="Normal 2 2 2 2 2 2 2 2 2 7 2 2" xfId="9861"/>
    <cellStyle name="Normal 2 2 2 2 2 2 2 2 2 7 3" xfId="9862"/>
    <cellStyle name="Normal 2 2 2 2 2 2 2 2 2 7 3 2" xfId="9863"/>
    <cellStyle name="Normal 2 2 2 2 2 2 2 2 2 7 4" xfId="9864"/>
    <cellStyle name="Normal 2 2 2 2 2 2 2 2 2 7 4 2" xfId="9865"/>
    <cellStyle name="Normal 2 2 2 2 2 2 2 2 2 7 5" xfId="9866"/>
    <cellStyle name="Normal 2 2 2 2 2 2 2 2 2 7 5 2" xfId="9867"/>
    <cellStyle name="Normal 2 2 2 2 2 2 2 2 2 7 6" xfId="9868"/>
    <cellStyle name="Normal 2 2 2 2 2 2 2 2 2 7 6 2" xfId="9869"/>
    <cellStyle name="Normal 2 2 2 2 2 2 2 2 2 7 7" xfId="9870"/>
    <cellStyle name="Normal 2 2 2 2 2 2 2 2 2 7 7 2" xfId="9871"/>
    <cellStyle name="Normal 2 2 2 2 2 2 2 2 2 7 8" xfId="9872"/>
    <cellStyle name="Normal 2 2 2 2 2 2 2 2 2 7 8 2" xfId="9873"/>
    <cellStyle name="Normal 2 2 2 2 2 2 2 2 2 7 9" xfId="9874"/>
    <cellStyle name="Normal 2 2 2 2 2 2 2 2 2 7 9 2" xfId="9875"/>
    <cellStyle name="Normal 2 2 2 2 2 2 2 2 2 8" xfId="9876"/>
    <cellStyle name="Normal 2 2 2 2 2 2 2 2 2 8 2" xfId="9877"/>
    <cellStyle name="Normal 2 2 2 2 2 2 2 2 2 9" xfId="9878"/>
    <cellStyle name="Normal 2 2 2 2 2 2 2 2 2 9 2" xfId="9879"/>
    <cellStyle name="Normal 2 2 2 2 2 2 2 2 3" xfId="9880"/>
    <cellStyle name="Normal 2 2 2 2 2 2 2 2 3 10" xfId="9881"/>
    <cellStyle name="Normal 2 2 2 2 2 2 2 2 3 10 2" xfId="9882"/>
    <cellStyle name="Normal 2 2 2 2 2 2 2 2 3 11" xfId="9883"/>
    <cellStyle name="Normal 2 2 2 2 2 2 2 2 3 11 2" xfId="9884"/>
    <cellStyle name="Normal 2 2 2 2 2 2 2 2 3 12" xfId="9885"/>
    <cellStyle name="Normal 2 2 2 2 2 2 2 2 3 12 2" xfId="9886"/>
    <cellStyle name="Normal 2 2 2 2 2 2 2 2 3 13" xfId="9887"/>
    <cellStyle name="Normal 2 2 2 2 2 2 2 2 3 2" xfId="9888"/>
    <cellStyle name="Normal 2 2 2 2 2 2 2 2 3 2 10" xfId="9889"/>
    <cellStyle name="Normal 2 2 2 2 2 2 2 2 3 2 10 2" xfId="9890"/>
    <cellStyle name="Normal 2 2 2 2 2 2 2 2 3 2 11" xfId="9891"/>
    <cellStyle name="Normal 2 2 2 2 2 2 2 2 3 2 11 2" xfId="9892"/>
    <cellStyle name="Normal 2 2 2 2 2 2 2 2 3 2 12" xfId="9893"/>
    <cellStyle name="Normal 2 2 2 2 2 2 2 2 3 2 2" xfId="9894"/>
    <cellStyle name="Normal 2 2 2 2 2 2 2 2 3 2 2 10" xfId="9895"/>
    <cellStyle name="Normal 2 2 2 2 2 2 2 2 3 2 2 10 2" xfId="9896"/>
    <cellStyle name="Normal 2 2 2 2 2 2 2 2 3 2 2 11" xfId="9897"/>
    <cellStyle name="Normal 2 2 2 2 2 2 2 2 3 2 2 2" xfId="9898"/>
    <cellStyle name="Normal 2 2 2 2 2 2 2 2 3 2 2 2 2" xfId="9899"/>
    <cellStyle name="Normal 2 2 2 2 2 2 2 2 3 2 2 3" xfId="9900"/>
    <cellStyle name="Normal 2 2 2 2 2 2 2 2 3 2 2 3 2" xfId="9901"/>
    <cellStyle name="Normal 2 2 2 2 2 2 2 2 3 2 2 4" xfId="9902"/>
    <cellStyle name="Normal 2 2 2 2 2 2 2 2 3 2 2 4 2" xfId="9903"/>
    <cellStyle name="Normal 2 2 2 2 2 2 2 2 3 2 2 5" xfId="9904"/>
    <cellStyle name="Normal 2 2 2 2 2 2 2 2 3 2 2 5 2" xfId="9905"/>
    <cellStyle name="Normal 2 2 2 2 2 2 2 2 3 2 2 6" xfId="9906"/>
    <cellStyle name="Normal 2 2 2 2 2 2 2 2 3 2 2 6 2" xfId="9907"/>
    <cellStyle name="Normal 2 2 2 2 2 2 2 2 3 2 2 7" xfId="9908"/>
    <cellStyle name="Normal 2 2 2 2 2 2 2 2 3 2 2 7 2" xfId="9909"/>
    <cellStyle name="Normal 2 2 2 2 2 2 2 2 3 2 2 8" xfId="9910"/>
    <cellStyle name="Normal 2 2 2 2 2 2 2 2 3 2 2 8 2" xfId="9911"/>
    <cellStyle name="Normal 2 2 2 2 2 2 2 2 3 2 2 9" xfId="9912"/>
    <cellStyle name="Normal 2 2 2 2 2 2 2 2 3 2 2 9 2" xfId="9913"/>
    <cellStyle name="Normal 2 2 2 2 2 2 2 2 3 2 3" xfId="9914"/>
    <cellStyle name="Normal 2 2 2 2 2 2 2 2 3 2 3 2" xfId="9915"/>
    <cellStyle name="Normal 2 2 2 2 2 2 2 2 3 2 4" xfId="9916"/>
    <cellStyle name="Normal 2 2 2 2 2 2 2 2 3 2 4 2" xfId="9917"/>
    <cellStyle name="Normal 2 2 2 2 2 2 2 2 3 2 5" xfId="9918"/>
    <cellStyle name="Normal 2 2 2 2 2 2 2 2 3 2 5 2" xfId="9919"/>
    <cellStyle name="Normal 2 2 2 2 2 2 2 2 3 2 6" xfId="9920"/>
    <cellStyle name="Normal 2 2 2 2 2 2 2 2 3 2 6 2" xfId="9921"/>
    <cellStyle name="Normal 2 2 2 2 2 2 2 2 3 2 7" xfId="9922"/>
    <cellStyle name="Normal 2 2 2 2 2 2 2 2 3 2 7 2" xfId="9923"/>
    <cellStyle name="Normal 2 2 2 2 2 2 2 2 3 2 8" xfId="9924"/>
    <cellStyle name="Normal 2 2 2 2 2 2 2 2 3 2 8 2" xfId="9925"/>
    <cellStyle name="Normal 2 2 2 2 2 2 2 2 3 2 9" xfId="9926"/>
    <cellStyle name="Normal 2 2 2 2 2 2 2 2 3 2 9 2" xfId="9927"/>
    <cellStyle name="Normal 2 2 2 2 2 2 2 2 3 3" xfId="9928"/>
    <cellStyle name="Normal 2 2 2 2 2 2 2 2 3 3 10" xfId="9929"/>
    <cellStyle name="Normal 2 2 2 2 2 2 2 2 3 3 10 2" xfId="9930"/>
    <cellStyle name="Normal 2 2 2 2 2 2 2 2 3 3 11" xfId="9931"/>
    <cellStyle name="Normal 2 2 2 2 2 2 2 2 3 3 2" xfId="9932"/>
    <cellStyle name="Normal 2 2 2 2 2 2 2 2 3 3 2 2" xfId="9933"/>
    <cellStyle name="Normal 2 2 2 2 2 2 2 2 3 3 3" xfId="9934"/>
    <cellStyle name="Normal 2 2 2 2 2 2 2 2 3 3 3 2" xfId="9935"/>
    <cellStyle name="Normal 2 2 2 2 2 2 2 2 3 3 4" xfId="9936"/>
    <cellStyle name="Normal 2 2 2 2 2 2 2 2 3 3 4 2" xfId="9937"/>
    <cellStyle name="Normal 2 2 2 2 2 2 2 2 3 3 5" xfId="9938"/>
    <cellStyle name="Normal 2 2 2 2 2 2 2 2 3 3 5 2" xfId="9939"/>
    <cellStyle name="Normal 2 2 2 2 2 2 2 2 3 3 6" xfId="9940"/>
    <cellStyle name="Normal 2 2 2 2 2 2 2 2 3 3 6 2" xfId="9941"/>
    <cellStyle name="Normal 2 2 2 2 2 2 2 2 3 3 7" xfId="9942"/>
    <cellStyle name="Normal 2 2 2 2 2 2 2 2 3 3 7 2" xfId="9943"/>
    <cellStyle name="Normal 2 2 2 2 2 2 2 2 3 3 8" xfId="9944"/>
    <cellStyle name="Normal 2 2 2 2 2 2 2 2 3 3 8 2" xfId="9945"/>
    <cellStyle name="Normal 2 2 2 2 2 2 2 2 3 3 9" xfId="9946"/>
    <cellStyle name="Normal 2 2 2 2 2 2 2 2 3 3 9 2" xfId="9947"/>
    <cellStyle name="Normal 2 2 2 2 2 2 2 2 3 4" xfId="9948"/>
    <cellStyle name="Normal 2 2 2 2 2 2 2 2 3 4 2" xfId="9949"/>
    <cellStyle name="Normal 2 2 2 2 2 2 2 2 3 5" xfId="9950"/>
    <cellStyle name="Normal 2 2 2 2 2 2 2 2 3 5 2" xfId="9951"/>
    <cellStyle name="Normal 2 2 2 2 2 2 2 2 3 6" xfId="9952"/>
    <cellStyle name="Normal 2 2 2 2 2 2 2 2 3 6 2" xfId="9953"/>
    <cellStyle name="Normal 2 2 2 2 2 2 2 2 3 7" xfId="9954"/>
    <cellStyle name="Normal 2 2 2 2 2 2 2 2 3 7 2" xfId="9955"/>
    <cellStyle name="Normal 2 2 2 2 2 2 2 2 3 8" xfId="9956"/>
    <cellStyle name="Normal 2 2 2 2 2 2 2 2 3 8 2" xfId="9957"/>
    <cellStyle name="Normal 2 2 2 2 2 2 2 2 3 9" xfId="9958"/>
    <cellStyle name="Normal 2 2 2 2 2 2 2 2 3 9 2" xfId="9959"/>
    <cellStyle name="Normal 2 2 2 2 2 2 2 2 4" xfId="9960"/>
    <cellStyle name="Normal 2 2 2 2 2 2 2 2 4 10" xfId="9961"/>
    <cellStyle name="Normal 2 2 2 2 2 2 2 2 4 10 2" xfId="9962"/>
    <cellStyle name="Normal 2 2 2 2 2 2 2 2 4 11" xfId="9963"/>
    <cellStyle name="Normal 2 2 2 2 2 2 2 2 4 11 2" xfId="9964"/>
    <cellStyle name="Normal 2 2 2 2 2 2 2 2 4 12" xfId="9965"/>
    <cellStyle name="Normal 2 2 2 2 2 2 2 2 4 12 2" xfId="9966"/>
    <cellStyle name="Normal 2 2 2 2 2 2 2 2 4 13" xfId="9967"/>
    <cellStyle name="Normal 2 2 2 2 2 2 2 2 4 2" xfId="9968"/>
    <cellStyle name="Normal 2 2 2 2 2 2 2 2 4 2 10" xfId="9969"/>
    <cellStyle name="Normal 2 2 2 2 2 2 2 2 4 2 10 2" xfId="9970"/>
    <cellStyle name="Normal 2 2 2 2 2 2 2 2 4 2 11" xfId="9971"/>
    <cellStyle name="Normal 2 2 2 2 2 2 2 2 4 2 11 2" xfId="9972"/>
    <cellStyle name="Normal 2 2 2 2 2 2 2 2 4 2 12" xfId="9973"/>
    <cellStyle name="Normal 2 2 2 2 2 2 2 2 4 2 2" xfId="9974"/>
    <cellStyle name="Normal 2 2 2 2 2 2 2 2 4 2 2 10" xfId="9975"/>
    <cellStyle name="Normal 2 2 2 2 2 2 2 2 4 2 2 10 2" xfId="9976"/>
    <cellStyle name="Normal 2 2 2 2 2 2 2 2 4 2 2 11" xfId="9977"/>
    <cellStyle name="Normal 2 2 2 2 2 2 2 2 4 2 2 2" xfId="9978"/>
    <cellStyle name="Normal 2 2 2 2 2 2 2 2 4 2 2 2 2" xfId="9979"/>
    <cellStyle name="Normal 2 2 2 2 2 2 2 2 4 2 2 3" xfId="9980"/>
    <cellStyle name="Normal 2 2 2 2 2 2 2 2 4 2 2 3 2" xfId="9981"/>
    <cellStyle name="Normal 2 2 2 2 2 2 2 2 4 2 2 4" xfId="9982"/>
    <cellStyle name="Normal 2 2 2 2 2 2 2 2 4 2 2 4 2" xfId="9983"/>
    <cellStyle name="Normal 2 2 2 2 2 2 2 2 4 2 2 5" xfId="9984"/>
    <cellStyle name="Normal 2 2 2 2 2 2 2 2 4 2 2 5 2" xfId="9985"/>
    <cellStyle name="Normal 2 2 2 2 2 2 2 2 4 2 2 6" xfId="9986"/>
    <cellStyle name="Normal 2 2 2 2 2 2 2 2 4 2 2 6 2" xfId="9987"/>
    <cellStyle name="Normal 2 2 2 2 2 2 2 2 4 2 2 7" xfId="9988"/>
    <cellStyle name="Normal 2 2 2 2 2 2 2 2 4 2 2 7 2" xfId="9989"/>
    <cellStyle name="Normal 2 2 2 2 2 2 2 2 4 2 2 8" xfId="9990"/>
    <cellStyle name="Normal 2 2 2 2 2 2 2 2 4 2 2 8 2" xfId="9991"/>
    <cellStyle name="Normal 2 2 2 2 2 2 2 2 4 2 2 9" xfId="9992"/>
    <cellStyle name="Normal 2 2 2 2 2 2 2 2 4 2 2 9 2" xfId="9993"/>
    <cellStyle name="Normal 2 2 2 2 2 2 2 2 4 2 3" xfId="9994"/>
    <cellStyle name="Normal 2 2 2 2 2 2 2 2 4 2 3 2" xfId="9995"/>
    <cellStyle name="Normal 2 2 2 2 2 2 2 2 4 2 4" xfId="9996"/>
    <cellStyle name="Normal 2 2 2 2 2 2 2 2 4 2 4 2" xfId="9997"/>
    <cellStyle name="Normal 2 2 2 2 2 2 2 2 4 2 5" xfId="9998"/>
    <cellStyle name="Normal 2 2 2 2 2 2 2 2 4 2 5 2" xfId="9999"/>
    <cellStyle name="Normal 2 2 2 2 2 2 2 2 4 2 6" xfId="10000"/>
    <cellStyle name="Normal 2 2 2 2 2 2 2 2 4 2 6 2" xfId="10001"/>
    <cellStyle name="Normal 2 2 2 2 2 2 2 2 4 2 7" xfId="10002"/>
    <cellStyle name="Normal 2 2 2 2 2 2 2 2 4 2 7 2" xfId="10003"/>
    <cellStyle name="Normal 2 2 2 2 2 2 2 2 4 2 8" xfId="10004"/>
    <cellStyle name="Normal 2 2 2 2 2 2 2 2 4 2 8 2" xfId="10005"/>
    <cellStyle name="Normal 2 2 2 2 2 2 2 2 4 2 9" xfId="10006"/>
    <cellStyle name="Normal 2 2 2 2 2 2 2 2 4 2 9 2" xfId="10007"/>
    <cellStyle name="Normal 2 2 2 2 2 2 2 2 4 3" xfId="10008"/>
    <cellStyle name="Normal 2 2 2 2 2 2 2 2 4 3 10" xfId="10009"/>
    <cellStyle name="Normal 2 2 2 2 2 2 2 2 4 3 10 2" xfId="10010"/>
    <cellStyle name="Normal 2 2 2 2 2 2 2 2 4 3 11" xfId="10011"/>
    <cellStyle name="Normal 2 2 2 2 2 2 2 2 4 3 2" xfId="10012"/>
    <cellStyle name="Normal 2 2 2 2 2 2 2 2 4 3 2 2" xfId="10013"/>
    <cellStyle name="Normal 2 2 2 2 2 2 2 2 4 3 3" xfId="10014"/>
    <cellStyle name="Normal 2 2 2 2 2 2 2 2 4 3 3 2" xfId="10015"/>
    <cellStyle name="Normal 2 2 2 2 2 2 2 2 4 3 4" xfId="10016"/>
    <cellStyle name="Normal 2 2 2 2 2 2 2 2 4 3 4 2" xfId="10017"/>
    <cellStyle name="Normal 2 2 2 2 2 2 2 2 4 3 5" xfId="10018"/>
    <cellStyle name="Normal 2 2 2 2 2 2 2 2 4 3 5 2" xfId="10019"/>
    <cellStyle name="Normal 2 2 2 2 2 2 2 2 4 3 6" xfId="10020"/>
    <cellStyle name="Normal 2 2 2 2 2 2 2 2 4 3 6 2" xfId="10021"/>
    <cellStyle name="Normal 2 2 2 2 2 2 2 2 4 3 7" xfId="10022"/>
    <cellStyle name="Normal 2 2 2 2 2 2 2 2 4 3 7 2" xfId="10023"/>
    <cellStyle name="Normal 2 2 2 2 2 2 2 2 4 3 8" xfId="10024"/>
    <cellStyle name="Normal 2 2 2 2 2 2 2 2 4 3 8 2" xfId="10025"/>
    <cellStyle name="Normal 2 2 2 2 2 2 2 2 4 3 9" xfId="10026"/>
    <cellStyle name="Normal 2 2 2 2 2 2 2 2 4 3 9 2" xfId="10027"/>
    <cellStyle name="Normal 2 2 2 2 2 2 2 2 4 4" xfId="10028"/>
    <cellStyle name="Normal 2 2 2 2 2 2 2 2 4 4 2" xfId="10029"/>
    <cellStyle name="Normal 2 2 2 2 2 2 2 2 4 5" xfId="10030"/>
    <cellStyle name="Normal 2 2 2 2 2 2 2 2 4 5 2" xfId="10031"/>
    <cellStyle name="Normal 2 2 2 2 2 2 2 2 4 6" xfId="10032"/>
    <cellStyle name="Normal 2 2 2 2 2 2 2 2 4 6 2" xfId="10033"/>
    <cellStyle name="Normal 2 2 2 2 2 2 2 2 4 7" xfId="10034"/>
    <cellStyle name="Normal 2 2 2 2 2 2 2 2 4 7 2" xfId="10035"/>
    <cellStyle name="Normal 2 2 2 2 2 2 2 2 4 8" xfId="10036"/>
    <cellStyle name="Normal 2 2 2 2 2 2 2 2 4 8 2" xfId="10037"/>
    <cellStyle name="Normal 2 2 2 2 2 2 2 2 4 9" xfId="10038"/>
    <cellStyle name="Normal 2 2 2 2 2 2 2 2 4 9 2" xfId="10039"/>
    <cellStyle name="Normal 2 2 2 2 2 2 2 2 5" xfId="10040"/>
    <cellStyle name="Normal 2 2 2 2 2 2 2 2 5 10" xfId="10041"/>
    <cellStyle name="Normal 2 2 2 2 2 2 2 2 5 10 2" xfId="10042"/>
    <cellStyle name="Normal 2 2 2 2 2 2 2 2 5 11" xfId="10043"/>
    <cellStyle name="Normal 2 2 2 2 2 2 2 2 5 11 2" xfId="10044"/>
    <cellStyle name="Normal 2 2 2 2 2 2 2 2 5 12" xfId="10045"/>
    <cellStyle name="Normal 2 2 2 2 2 2 2 2 5 12 2" xfId="10046"/>
    <cellStyle name="Normal 2 2 2 2 2 2 2 2 5 13" xfId="10047"/>
    <cellStyle name="Normal 2 2 2 2 2 2 2 2 5 2" xfId="10048"/>
    <cellStyle name="Normal 2 2 2 2 2 2 2 2 5 2 10" xfId="10049"/>
    <cellStyle name="Normal 2 2 2 2 2 2 2 2 5 2 10 2" xfId="10050"/>
    <cellStyle name="Normal 2 2 2 2 2 2 2 2 5 2 11" xfId="10051"/>
    <cellStyle name="Normal 2 2 2 2 2 2 2 2 5 2 11 2" xfId="10052"/>
    <cellStyle name="Normal 2 2 2 2 2 2 2 2 5 2 12" xfId="10053"/>
    <cellStyle name="Normal 2 2 2 2 2 2 2 2 5 2 2" xfId="10054"/>
    <cellStyle name="Normal 2 2 2 2 2 2 2 2 5 2 2 10" xfId="10055"/>
    <cellStyle name="Normal 2 2 2 2 2 2 2 2 5 2 2 10 2" xfId="10056"/>
    <cellStyle name="Normal 2 2 2 2 2 2 2 2 5 2 2 11" xfId="10057"/>
    <cellStyle name="Normal 2 2 2 2 2 2 2 2 5 2 2 2" xfId="10058"/>
    <cellStyle name="Normal 2 2 2 2 2 2 2 2 5 2 2 2 2" xfId="10059"/>
    <cellStyle name="Normal 2 2 2 2 2 2 2 2 5 2 2 3" xfId="10060"/>
    <cellStyle name="Normal 2 2 2 2 2 2 2 2 5 2 2 3 2" xfId="10061"/>
    <cellStyle name="Normal 2 2 2 2 2 2 2 2 5 2 2 4" xfId="10062"/>
    <cellStyle name="Normal 2 2 2 2 2 2 2 2 5 2 2 4 2" xfId="10063"/>
    <cellStyle name="Normal 2 2 2 2 2 2 2 2 5 2 2 5" xfId="10064"/>
    <cellStyle name="Normal 2 2 2 2 2 2 2 2 5 2 2 5 2" xfId="10065"/>
    <cellStyle name="Normal 2 2 2 2 2 2 2 2 5 2 2 6" xfId="10066"/>
    <cellStyle name="Normal 2 2 2 2 2 2 2 2 5 2 2 6 2" xfId="10067"/>
    <cellStyle name="Normal 2 2 2 2 2 2 2 2 5 2 2 7" xfId="10068"/>
    <cellStyle name="Normal 2 2 2 2 2 2 2 2 5 2 2 7 2" xfId="10069"/>
    <cellStyle name="Normal 2 2 2 2 2 2 2 2 5 2 2 8" xfId="10070"/>
    <cellStyle name="Normal 2 2 2 2 2 2 2 2 5 2 2 8 2" xfId="10071"/>
    <cellStyle name="Normal 2 2 2 2 2 2 2 2 5 2 2 9" xfId="10072"/>
    <cellStyle name="Normal 2 2 2 2 2 2 2 2 5 2 2 9 2" xfId="10073"/>
    <cellStyle name="Normal 2 2 2 2 2 2 2 2 5 2 3" xfId="10074"/>
    <cellStyle name="Normal 2 2 2 2 2 2 2 2 5 2 3 2" xfId="10075"/>
    <cellStyle name="Normal 2 2 2 2 2 2 2 2 5 2 4" xfId="10076"/>
    <cellStyle name="Normal 2 2 2 2 2 2 2 2 5 2 4 2" xfId="10077"/>
    <cellStyle name="Normal 2 2 2 2 2 2 2 2 5 2 5" xfId="10078"/>
    <cellStyle name="Normal 2 2 2 2 2 2 2 2 5 2 5 2" xfId="10079"/>
    <cellStyle name="Normal 2 2 2 2 2 2 2 2 5 2 6" xfId="10080"/>
    <cellStyle name="Normal 2 2 2 2 2 2 2 2 5 2 6 2" xfId="10081"/>
    <cellStyle name="Normal 2 2 2 2 2 2 2 2 5 2 7" xfId="10082"/>
    <cellStyle name="Normal 2 2 2 2 2 2 2 2 5 2 7 2" xfId="10083"/>
    <cellStyle name="Normal 2 2 2 2 2 2 2 2 5 2 8" xfId="10084"/>
    <cellStyle name="Normal 2 2 2 2 2 2 2 2 5 2 8 2" xfId="10085"/>
    <cellStyle name="Normal 2 2 2 2 2 2 2 2 5 2 9" xfId="10086"/>
    <cellStyle name="Normal 2 2 2 2 2 2 2 2 5 2 9 2" xfId="10087"/>
    <cellStyle name="Normal 2 2 2 2 2 2 2 2 5 3" xfId="10088"/>
    <cellStyle name="Normal 2 2 2 2 2 2 2 2 5 3 10" xfId="10089"/>
    <cellStyle name="Normal 2 2 2 2 2 2 2 2 5 3 10 2" xfId="10090"/>
    <cellStyle name="Normal 2 2 2 2 2 2 2 2 5 3 11" xfId="10091"/>
    <cellStyle name="Normal 2 2 2 2 2 2 2 2 5 3 2" xfId="10092"/>
    <cellStyle name="Normal 2 2 2 2 2 2 2 2 5 3 2 2" xfId="10093"/>
    <cellStyle name="Normal 2 2 2 2 2 2 2 2 5 3 3" xfId="10094"/>
    <cellStyle name="Normal 2 2 2 2 2 2 2 2 5 3 3 2" xfId="10095"/>
    <cellStyle name="Normal 2 2 2 2 2 2 2 2 5 3 4" xfId="10096"/>
    <cellStyle name="Normal 2 2 2 2 2 2 2 2 5 3 4 2" xfId="10097"/>
    <cellStyle name="Normal 2 2 2 2 2 2 2 2 5 3 5" xfId="10098"/>
    <cellStyle name="Normal 2 2 2 2 2 2 2 2 5 3 5 2" xfId="10099"/>
    <cellStyle name="Normal 2 2 2 2 2 2 2 2 5 3 6" xfId="10100"/>
    <cellStyle name="Normal 2 2 2 2 2 2 2 2 5 3 6 2" xfId="10101"/>
    <cellStyle name="Normal 2 2 2 2 2 2 2 2 5 3 7" xfId="10102"/>
    <cellStyle name="Normal 2 2 2 2 2 2 2 2 5 3 7 2" xfId="10103"/>
    <cellStyle name="Normal 2 2 2 2 2 2 2 2 5 3 8" xfId="10104"/>
    <cellStyle name="Normal 2 2 2 2 2 2 2 2 5 3 8 2" xfId="10105"/>
    <cellStyle name="Normal 2 2 2 2 2 2 2 2 5 3 9" xfId="10106"/>
    <cellStyle name="Normal 2 2 2 2 2 2 2 2 5 3 9 2" xfId="10107"/>
    <cellStyle name="Normal 2 2 2 2 2 2 2 2 5 4" xfId="10108"/>
    <cellStyle name="Normal 2 2 2 2 2 2 2 2 5 4 2" xfId="10109"/>
    <cellStyle name="Normal 2 2 2 2 2 2 2 2 5 5" xfId="10110"/>
    <cellStyle name="Normal 2 2 2 2 2 2 2 2 5 5 2" xfId="10111"/>
    <cellStyle name="Normal 2 2 2 2 2 2 2 2 5 6" xfId="10112"/>
    <cellStyle name="Normal 2 2 2 2 2 2 2 2 5 6 2" xfId="10113"/>
    <cellStyle name="Normal 2 2 2 2 2 2 2 2 5 7" xfId="10114"/>
    <cellStyle name="Normal 2 2 2 2 2 2 2 2 5 7 2" xfId="10115"/>
    <cellStyle name="Normal 2 2 2 2 2 2 2 2 5 8" xfId="10116"/>
    <cellStyle name="Normal 2 2 2 2 2 2 2 2 5 8 2" xfId="10117"/>
    <cellStyle name="Normal 2 2 2 2 2 2 2 2 5 9" xfId="10118"/>
    <cellStyle name="Normal 2 2 2 2 2 2 2 2 5 9 2" xfId="10119"/>
    <cellStyle name="Normal 2 2 2 2 2 2 2 3" xfId="10120"/>
    <cellStyle name="Normal 2 2 2 2 2 2 2 4" xfId="10121"/>
    <cellStyle name="Normal 2 2 2 2 2 2 2 5" xfId="10122"/>
    <cellStyle name="Normal 2 2 2 2 2 2 2 6" xfId="10123"/>
    <cellStyle name="Normal 2 2 2 2 2 2 2 7" xfId="10124"/>
    <cellStyle name="Normal 2 2 2 2 2 2 2 7 10" xfId="10125"/>
    <cellStyle name="Normal 2 2 2 2 2 2 2 7 10 2" xfId="10126"/>
    <cellStyle name="Normal 2 2 2 2 2 2 2 7 11" xfId="10127"/>
    <cellStyle name="Normal 2 2 2 2 2 2 2 7 11 2" xfId="10128"/>
    <cellStyle name="Normal 2 2 2 2 2 2 2 7 12" xfId="10129"/>
    <cellStyle name="Normal 2 2 2 2 2 2 2 7 2" xfId="10130"/>
    <cellStyle name="Normal 2 2 2 2 2 2 2 7 2 10" xfId="10131"/>
    <cellStyle name="Normal 2 2 2 2 2 2 2 7 2 10 2" xfId="10132"/>
    <cellStyle name="Normal 2 2 2 2 2 2 2 7 2 11" xfId="10133"/>
    <cellStyle name="Normal 2 2 2 2 2 2 2 7 2 2" xfId="10134"/>
    <cellStyle name="Normal 2 2 2 2 2 2 2 7 2 2 2" xfId="10135"/>
    <cellStyle name="Normal 2 2 2 2 2 2 2 7 2 3" xfId="10136"/>
    <cellStyle name="Normal 2 2 2 2 2 2 2 7 2 3 2" xfId="10137"/>
    <cellStyle name="Normal 2 2 2 2 2 2 2 7 2 4" xfId="10138"/>
    <cellStyle name="Normal 2 2 2 2 2 2 2 7 2 4 2" xfId="10139"/>
    <cellStyle name="Normal 2 2 2 2 2 2 2 7 2 5" xfId="10140"/>
    <cellStyle name="Normal 2 2 2 2 2 2 2 7 2 5 2" xfId="10141"/>
    <cellStyle name="Normal 2 2 2 2 2 2 2 7 2 6" xfId="10142"/>
    <cellStyle name="Normal 2 2 2 2 2 2 2 7 2 6 2" xfId="10143"/>
    <cellStyle name="Normal 2 2 2 2 2 2 2 7 2 7" xfId="10144"/>
    <cellStyle name="Normal 2 2 2 2 2 2 2 7 2 7 2" xfId="10145"/>
    <cellStyle name="Normal 2 2 2 2 2 2 2 7 2 8" xfId="10146"/>
    <cellStyle name="Normal 2 2 2 2 2 2 2 7 2 8 2" xfId="10147"/>
    <cellStyle name="Normal 2 2 2 2 2 2 2 7 2 9" xfId="10148"/>
    <cellStyle name="Normal 2 2 2 2 2 2 2 7 2 9 2" xfId="10149"/>
    <cellStyle name="Normal 2 2 2 2 2 2 2 7 3" xfId="10150"/>
    <cellStyle name="Normal 2 2 2 2 2 2 2 7 3 2" xfId="10151"/>
    <cellStyle name="Normal 2 2 2 2 2 2 2 7 4" xfId="10152"/>
    <cellStyle name="Normal 2 2 2 2 2 2 2 7 4 2" xfId="10153"/>
    <cellStyle name="Normal 2 2 2 2 2 2 2 7 5" xfId="10154"/>
    <cellStyle name="Normal 2 2 2 2 2 2 2 7 5 2" xfId="10155"/>
    <cellStyle name="Normal 2 2 2 2 2 2 2 7 6" xfId="10156"/>
    <cellStyle name="Normal 2 2 2 2 2 2 2 7 6 2" xfId="10157"/>
    <cellStyle name="Normal 2 2 2 2 2 2 2 7 7" xfId="10158"/>
    <cellStyle name="Normal 2 2 2 2 2 2 2 7 7 2" xfId="10159"/>
    <cellStyle name="Normal 2 2 2 2 2 2 2 7 8" xfId="10160"/>
    <cellStyle name="Normal 2 2 2 2 2 2 2 7 8 2" xfId="10161"/>
    <cellStyle name="Normal 2 2 2 2 2 2 2 7 9" xfId="10162"/>
    <cellStyle name="Normal 2 2 2 2 2 2 2 7 9 2" xfId="10163"/>
    <cellStyle name="Normal 2 2 2 2 2 2 2 8" xfId="10164"/>
    <cellStyle name="Normal 2 2 2 2 2 2 2 8 10" xfId="10165"/>
    <cellStyle name="Normal 2 2 2 2 2 2 2 8 10 2" xfId="10166"/>
    <cellStyle name="Normal 2 2 2 2 2 2 2 8 11" xfId="10167"/>
    <cellStyle name="Normal 2 2 2 2 2 2 2 8 2" xfId="10168"/>
    <cellStyle name="Normal 2 2 2 2 2 2 2 8 2 2" xfId="10169"/>
    <cellStyle name="Normal 2 2 2 2 2 2 2 8 3" xfId="10170"/>
    <cellStyle name="Normal 2 2 2 2 2 2 2 8 3 2" xfId="10171"/>
    <cellStyle name="Normal 2 2 2 2 2 2 2 8 4" xfId="10172"/>
    <cellStyle name="Normal 2 2 2 2 2 2 2 8 4 2" xfId="10173"/>
    <cellStyle name="Normal 2 2 2 2 2 2 2 8 5" xfId="10174"/>
    <cellStyle name="Normal 2 2 2 2 2 2 2 8 5 2" xfId="10175"/>
    <cellStyle name="Normal 2 2 2 2 2 2 2 8 6" xfId="10176"/>
    <cellStyle name="Normal 2 2 2 2 2 2 2 8 6 2" xfId="10177"/>
    <cellStyle name="Normal 2 2 2 2 2 2 2 8 7" xfId="10178"/>
    <cellStyle name="Normal 2 2 2 2 2 2 2 8 7 2" xfId="10179"/>
    <cellStyle name="Normal 2 2 2 2 2 2 2 8 8" xfId="10180"/>
    <cellStyle name="Normal 2 2 2 2 2 2 2 8 8 2" xfId="10181"/>
    <cellStyle name="Normal 2 2 2 2 2 2 2 8 9" xfId="10182"/>
    <cellStyle name="Normal 2 2 2 2 2 2 2 8 9 2" xfId="10183"/>
    <cellStyle name="Normal 2 2 2 2 2 2 2 9" xfId="10184"/>
    <cellStyle name="Normal 2 2 2 2 2 2 2 9 2" xfId="10185"/>
    <cellStyle name="Normal 2 2 2 2 2 2 3" xfId="10186"/>
    <cellStyle name="Normal 2 2 2 2 2 2 4" xfId="10187"/>
    <cellStyle name="Normal 2 2 2 2 2 2 5" xfId="10188"/>
    <cellStyle name="Normal 2 2 2 2 2 2 6" xfId="10189"/>
    <cellStyle name="Normal 2 2 2 2 2 2 6 10" xfId="10190"/>
    <cellStyle name="Normal 2 2 2 2 2 2 6 10 2" xfId="10191"/>
    <cellStyle name="Normal 2 2 2 2 2 2 6 11" xfId="10192"/>
    <cellStyle name="Normal 2 2 2 2 2 2 6 11 2" xfId="10193"/>
    <cellStyle name="Normal 2 2 2 2 2 2 6 12" xfId="10194"/>
    <cellStyle name="Normal 2 2 2 2 2 2 6 12 2" xfId="10195"/>
    <cellStyle name="Normal 2 2 2 2 2 2 6 13" xfId="10196"/>
    <cellStyle name="Normal 2 2 2 2 2 2 6 13 2" xfId="10197"/>
    <cellStyle name="Normal 2 2 2 2 2 2 6 14" xfId="10198"/>
    <cellStyle name="Normal 2 2 2 2 2 2 6 14 2" xfId="10199"/>
    <cellStyle name="Normal 2 2 2 2 2 2 6 15" xfId="10200"/>
    <cellStyle name="Normal 2 2 2 2 2 2 6 15 2" xfId="10201"/>
    <cellStyle name="Normal 2 2 2 2 2 2 6 16" xfId="10202"/>
    <cellStyle name="Normal 2 2 2 2 2 2 6 16 2" xfId="10203"/>
    <cellStyle name="Normal 2 2 2 2 2 2 6 17" xfId="10204"/>
    <cellStyle name="Normal 2 2 2 2 2 2 6 2" xfId="10205"/>
    <cellStyle name="Normal 2 2 2 2 2 2 6 3" xfId="10206"/>
    <cellStyle name="Normal 2 2 2 2 2 2 6 4" xfId="10207"/>
    <cellStyle name="Normal 2 2 2 2 2 2 6 5" xfId="10208"/>
    <cellStyle name="Normal 2 2 2 2 2 2 6 6" xfId="10209"/>
    <cellStyle name="Normal 2 2 2 2 2 2 6 6 10" xfId="10210"/>
    <cellStyle name="Normal 2 2 2 2 2 2 6 6 10 2" xfId="10211"/>
    <cellStyle name="Normal 2 2 2 2 2 2 6 6 11" xfId="10212"/>
    <cellStyle name="Normal 2 2 2 2 2 2 6 6 11 2" xfId="10213"/>
    <cellStyle name="Normal 2 2 2 2 2 2 6 6 12" xfId="10214"/>
    <cellStyle name="Normal 2 2 2 2 2 2 6 6 2" xfId="10215"/>
    <cellStyle name="Normal 2 2 2 2 2 2 6 6 2 10" xfId="10216"/>
    <cellStyle name="Normal 2 2 2 2 2 2 6 6 2 10 2" xfId="10217"/>
    <cellStyle name="Normal 2 2 2 2 2 2 6 6 2 11" xfId="10218"/>
    <cellStyle name="Normal 2 2 2 2 2 2 6 6 2 2" xfId="10219"/>
    <cellStyle name="Normal 2 2 2 2 2 2 6 6 2 2 2" xfId="10220"/>
    <cellStyle name="Normal 2 2 2 2 2 2 6 6 2 3" xfId="10221"/>
    <cellStyle name="Normal 2 2 2 2 2 2 6 6 2 3 2" xfId="10222"/>
    <cellStyle name="Normal 2 2 2 2 2 2 6 6 2 4" xfId="10223"/>
    <cellStyle name="Normal 2 2 2 2 2 2 6 6 2 4 2" xfId="10224"/>
    <cellStyle name="Normal 2 2 2 2 2 2 6 6 2 5" xfId="10225"/>
    <cellStyle name="Normal 2 2 2 2 2 2 6 6 2 5 2" xfId="10226"/>
    <cellStyle name="Normal 2 2 2 2 2 2 6 6 2 6" xfId="10227"/>
    <cellStyle name="Normal 2 2 2 2 2 2 6 6 2 6 2" xfId="10228"/>
    <cellStyle name="Normal 2 2 2 2 2 2 6 6 2 7" xfId="10229"/>
    <cellStyle name="Normal 2 2 2 2 2 2 6 6 2 7 2" xfId="10230"/>
    <cellStyle name="Normal 2 2 2 2 2 2 6 6 2 8" xfId="10231"/>
    <cellStyle name="Normal 2 2 2 2 2 2 6 6 2 8 2" xfId="10232"/>
    <cellStyle name="Normal 2 2 2 2 2 2 6 6 2 9" xfId="10233"/>
    <cellStyle name="Normal 2 2 2 2 2 2 6 6 2 9 2" xfId="10234"/>
    <cellStyle name="Normal 2 2 2 2 2 2 6 6 3" xfId="10235"/>
    <cellStyle name="Normal 2 2 2 2 2 2 6 6 3 2" xfId="10236"/>
    <cellStyle name="Normal 2 2 2 2 2 2 6 6 4" xfId="10237"/>
    <cellStyle name="Normal 2 2 2 2 2 2 6 6 4 2" xfId="10238"/>
    <cellStyle name="Normal 2 2 2 2 2 2 6 6 5" xfId="10239"/>
    <cellStyle name="Normal 2 2 2 2 2 2 6 6 5 2" xfId="10240"/>
    <cellStyle name="Normal 2 2 2 2 2 2 6 6 6" xfId="10241"/>
    <cellStyle name="Normal 2 2 2 2 2 2 6 6 6 2" xfId="10242"/>
    <cellStyle name="Normal 2 2 2 2 2 2 6 6 7" xfId="10243"/>
    <cellStyle name="Normal 2 2 2 2 2 2 6 6 7 2" xfId="10244"/>
    <cellStyle name="Normal 2 2 2 2 2 2 6 6 8" xfId="10245"/>
    <cellStyle name="Normal 2 2 2 2 2 2 6 6 8 2" xfId="10246"/>
    <cellStyle name="Normal 2 2 2 2 2 2 6 6 9" xfId="10247"/>
    <cellStyle name="Normal 2 2 2 2 2 2 6 6 9 2" xfId="10248"/>
    <cellStyle name="Normal 2 2 2 2 2 2 6 7" xfId="10249"/>
    <cellStyle name="Normal 2 2 2 2 2 2 6 7 10" xfId="10250"/>
    <cellStyle name="Normal 2 2 2 2 2 2 6 7 10 2" xfId="10251"/>
    <cellStyle name="Normal 2 2 2 2 2 2 6 7 11" xfId="10252"/>
    <cellStyle name="Normal 2 2 2 2 2 2 6 7 2" xfId="10253"/>
    <cellStyle name="Normal 2 2 2 2 2 2 6 7 2 2" xfId="10254"/>
    <cellStyle name="Normal 2 2 2 2 2 2 6 7 3" xfId="10255"/>
    <cellStyle name="Normal 2 2 2 2 2 2 6 7 3 2" xfId="10256"/>
    <cellStyle name="Normal 2 2 2 2 2 2 6 7 4" xfId="10257"/>
    <cellStyle name="Normal 2 2 2 2 2 2 6 7 4 2" xfId="10258"/>
    <cellStyle name="Normal 2 2 2 2 2 2 6 7 5" xfId="10259"/>
    <cellStyle name="Normal 2 2 2 2 2 2 6 7 5 2" xfId="10260"/>
    <cellStyle name="Normal 2 2 2 2 2 2 6 7 6" xfId="10261"/>
    <cellStyle name="Normal 2 2 2 2 2 2 6 7 6 2" xfId="10262"/>
    <cellStyle name="Normal 2 2 2 2 2 2 6 7 7" xfId="10263"/>
    <cellStyle name="Normal 2 2 2 2 2 2 6 7 7 2" xfId="10264"/>
    <cellStyle name="Normal 2 2 2 2 2 2 6 7 8" xfId="10265"/>
    <cellStyle name="Normal 2 2 2 2 2 2 6 7 8 2" xfId="10266"/>
    <cellStyle name="Normal 2 2 2 2 2 2 6 7 9" xfId="10267"/>
    <cellStyle name="Normal 2 2 2 2 2 2 6 7 9 2" xfId="10268"/>
    <cellStyle name="Normal 2 2 2 2 2 2 6 8" xfId="10269"/>
    <cellStyle name="Normal 2 2 2 2 2 2 6 8 2" xfId="10270"/>
    <cellStyle name="Normal 2 2 2 2 2 2 6 9" xfId="10271"/>
    <cellStyle name="Normal 2 2 2 2 2 2 6 9 2" xfId="10272"/>
    <cellStyle name="Normal 2 2 2 2 2 2 7" xfId="10273"/>
    <cellStyle name="Normal 2 2 2 2 2 2 7 10" xfId="10274"/>
    <cellStyle name="Normal 2 2 2 2 2 2 7 10 2" xfId="10275"/>
    <cellStyle name="Normal 2 2 2 2 2 2 7 11" xfId="10276"/>
    <cellStyle name="Normal 2 2 2 2 2 2 7 11 2" xfId="10277"/>
    <cellStyle name="Normal 2 2 2 2 2 2 7 12" xfId="10278"/>
    <cellStyle name="Normal 2 2 2 2 2 2 7 12 2" xfId="10279"/>
    <cellStyle name="Normal 2 2 2 2 2 2 7 13" xfId="10280"/>
    <cellStyle name="Normal 2 2 2 2 2 2 7 2" xfId="10281"/>
    <cellStyle name="Normal 2 2 2 2 2 2 7 2 10" xfId="10282"/>
    <cellStyle name="Normal 2 2 2 2 2 2 7 2 10 2" xfId="10283"/>
    <cellStyle name="Normal 2 2 2 2 2 2 7 2 11" xfId="10284"/>
    <cellStyle name="Normal 2 2 2 2 2 2 7 2 11 2" xfId="10285"/>
    <cellStyle name="Normal 2 2 2 2 2 2 7 2 12" xfId="10286"/>
    <cellStyle name="Normal 2 2 2 2 2 2 7 2 2" xfId="10287"/>
    <cellStyle name="Normal 2 2 2 2 2 2 7 2 2 10" xfId="10288"/>
    <cellStyle name="Normal 2 2 2 2 2 2 7 2 2 10 2" xfId="10289"/>
    <cellStyle name="Normal 2 2 2 2 2 2 7 2 2 11" xfId="10290"/>
    <cellStyle name="Normal 2 2 2 2 2 2 7 2 2 2" xfId="10291"/>
    <cellStyle name="Normal 2 2 2 2 2 2 7 2 2 2 2" xfId="10292"/>
    <cellStyle name="Normal 2 2 2 2 2 2 7 2 2 3" xfId="10293"/>
    <cellStyle name="Normal 2 2 2 2 2 2 7 2 2 3 2" xfId="10294"/>
    <cellStyle name="Normal 2 2 2 2 2 2 7 2 2 4" xfId="10295"/>
    <cellStyle name="Normal 2 2 2 2 2 2 7 2 2 4 2" xfId="10296"/>
    <cellStyle name="Normal 2 2 2 2 2 2 7 2 2 5" xfId="10297"/>
    <cellStyle name="Normal 2 2 2 2 2 2 7 2 2 5 2" xfId="10298"/>
    <cellStyle name="Normal 2 2 2 2 2 2 7 2 2 6" xfId="10299"/>
    <cellStyle name="Normal 2 2 2 2 2 2 7 2 2 6 2" xfId="10300"/>
    <cellStyle name="Normal 2 2 2 2 2 2 7 2 2 7" xfId="10301"/>
    <cellStyle name="Normal 2 2 2 2 2 2 7 2 2 7 2" xfId="10302"/>
    <cellStyle name="Normal 2 2 2 2 2 2 7 2 2 8" xfId="10303"/>
    <cellStyle name="Normal 2 2 2 2 2 2 7 2 2 8 2" xfId="10304"/>
    <cellStyle name="Normal 2 2 2 2 2 2 7 2 2 9" xfId="10305"/>
    <cellStyle name="Normal 2 2 2 2 2 2 7 2 2 9 2" xfId="10306"/>
    <cellStyle name="Normal 2 2 2 2 2 2 7 2 3" xfId="10307"/>
    <cellStyle name="Normal 2 2 2 2 2 2 7 2 3 2" xfId="10308"/>
    <cellStyle name="Normal 2 2 2 2 2 2 7 2 4" xfId="10309"/>
    <cellStyle name="Normal 2 2 2 2 2 2 7 2 4 2" xfId="10310"/>
    <cellStyle name="Normal 2 2 2 2 2 2 7 2 5" xfId="10311"/>
    <cellStyle name="Normal 2 2 2 2 2 2 7 2 5 2" xfId="10312"/>
    <cellStyle name="Normal 2 2 2 2 2 2 7 2 6" xfId="10313"/>
    <cellStyle name="Normal 2 2 2 2 2 2 7 2 6 2" xfId="10314"/>
    <cellStyle name="Normal 2 2 2 2 2 2 7 2 7" xfId="10315"/>
    <cellStyle name="Normal 2 2 2 2 2 2 7 2 7 2" xfId="10316"/>
    <cellStyle name="Normal 2 2 2 2 2 2 7 2 8" xfId="10317"/>
    <cellStyle name="Normal 2 2 2 2 2 2 7 2 8 2" xfId="10318"/>
    <cellStyle name="Normal 2 2 2 2 2 2 7 2 9" xfId="10319"/>
    <cellStyle name="Normal 2 2 2 2 2 2 7 2 9 2" xfId="10320"/>
    <cellStyle name="Normal 2 2 2 2 2 2 7 3" xfId="10321"/>
    <cellStyle name="Normal 2 2 2 2 2 2 7 3 10" xfId="10322"/>
    <cellStyle name="Normal 2 2 2 2 2 2 7 3 10 2" xfId="10323"/>
    <cellStyle name="Normal 2 2 2 2 2 2 7 3 11" xfId="10324"/>
    <cellStyle name="Normal 2 2 2 2 2 2 7 3 2" xfId="10325"/>
    <cellStyle name="Normal 2 2 2 2 2 2 7 3 2 2" xfId="10326"/>
    <cellStyle name="Normal 2 2 2 2 2 2 7 3 3" xfId="10327"/>
    <cellStyle name="Normal 2 2 2 2 2 2 7 3 3 2" xfId="10328"/>
    <cellStyle name="Normal 2 2 2 2 2 2 7 3 4" xfId="10329"/>
    <cellStyle name="Normal 2 2 2 2 2 2 7 3 4 2" xfId="10330"/>
    <cellStyle name="Normal 2 2 2 2 2 2 7 3 5" xfId="10331"/>
    <cellStyle name="Normal 2 2 2 2 2 2 7 3 5 2" xfId="10332"/>
    <cellStyle name="Normal 2 2 2 2 2 2 7 3 6" xfId="10333"/>
    <cellStyle name="Normal 2 2 2 2 2 2 7 3 6 2" xfId="10334"/>
    <cellStyle name="Normal 2 2 2 2 2 2 7 3 7" xfId="10335"/>
    <cellStyle name="Normal 2 2 2 2 2 2 7 3 7 2" xfId="10336"/>
    <cellStyle name="Normal 2 2 2 2 2 2 7 3 8" xfId="10337"/>
    <cellStyle name="Normal 2 2 2 2 2 2 7 3 8 2" xfId="10338"/>
    <cellStyle name="Normal 2 2 2 2 2 2 7 3 9" xfId="10339"/>
    <cellStyle name="Normal 2 2 2 2 2 2 7 3 9 2" xfId="10340"/>
    <cellStyle name="Normal 2 2 2 2 2 2 7 4" xfId="10341"/>
    <cellStyle name="Normal 2 2 2 2 2 2 7 4 2" xfId="10342"/>
    <cellStyle name="Normal 2 2 2 2 2 2 7 5" xfId="10343"/>
    <cellStyle name="Normal 2 2 2 2 2 2 7 5 2" xfId="10344"/>
    <cellStyle name="Normal 2 2 2 2 2 2 7 6" xfId="10345"/>
    <cellStyle name="Normal 2 2 2 2 2 2 7 6 2" xfId="10346"/>
    <cellStyle name="Normal 2 2 2 2 2 2 7 7" xfId="10347"/>
    <cellStyle name="Normal 2 2 2 2 2 2 7 7 2" xfId="10348"/>
    <cellStyle name="Normal 2 2 2 2 2 2 7 8" xfId="10349"/>
    <cellStyle name="Normal 2 2 2 2 2 2 7 8 2" xfId="10350"/>
    <cellStyle name="Normal 2 2 2 2 2 2 7 9" xfId="10351"/>
    <cellStyle name="Normal 2 2 2 2 2 2 7 9 2" xfId="10352"/>
    <cellStyle name="Normal 2 2 2 2 2 2 8" xfId="10353"/>
    <cellStyle name="Normal 2 2 2 2 2 2 8 10" xfId="10354"/>
    <cellStyle name="Normal 2 2 2 2 2 2 8 10 2" xfId="10355"/>
    <cellStyle name="Normal 2 2 2 2 2 2 8 11" xfId="10356"/>
    <cellStyle name="Normal 2 2 2 2 2 2 8 11 2" xfId="10357"/>
    <cellStyle name="Normal 2 2 2 2 2 2 8 12" xfId="10358"/>
    <cellStyle name="Normal 2 2 2 2 2 2 8 12 2" xfId="10359"/>
    <cellStyle name="Normal 2 2 2 2 2 2 8 13" xfId="10360"/>
    <cellStyle name="Normal 2 2 2 2 2 2 8 2" xfId="10361"/>
    <cellStyle name="Normal 2 2 2 2 2 2 8 2 10" xfId="10362"/>
    <cellStyle name="Normal 2 2 2 2 2 2 8 2 10 2" xfId="10363"/>
    <cellStyle name="Normal 2 2 2 2 2 2 8 2 11" xfId="10364"/>
    <cellStyle name="Normal 2 2 2 2 2 2 8 2 11 2" xfId="10365"/>
    <cellStyle name="Normal 2 2 2 2 2 2 8 2 12" xfId="10366"/>
    <cellStyle name="Normal 2 2 2 2 2 2 8 2 2" xfId="10367"/>
    <cellStyle name="Normal 2 2 2 2 2 2 8 2 2 10" xfId="10368"/>
    <cellStyle name="Normal 2 2 2 2 2 2 8 2 2 10 2" xfId="10369"/>
    <cellStyle name="Normal 2 2 2 2 2 2 8 2 2 11" xfId="10370"/>
    <cellStyle name="Normal 2 2 2 2 2 2 8 2 2 2" xfId="10371"/>
    <cellStyle name="Normal 2 2 2 2 2 2 8 2 2 2 2" xfId="10372"/>
    <cellStyle name="Normal 2 2 2 2 2 2 8 2 2 3" xfId="10373"/>
    <cellStyle name="Normal 2 2 2 2 2 2 8 2 2 3 2" xfId="10374"/>
    <cellStyle name="Normal 2 2 2 2 2 2 8 2 2 4" xfId="10375"/>
    <cellStyle name="Normal 2 2 2 2 2 2 8 2 2 4 2" xfId="10376"/>
    <cellStyle name="Normal 2 2 2 2 2 2 8 2 2 5" xfId="10377"/>
    <cellStyle name="Normal 2 2 2 2 2 2 8 2 2 5 2" xfId="10378"/>
    <cellStyle name="Normal 2 2 2 2 2 2 8 2 2 6" xfId="10379"/>
    <cellStyle name="Normal 2 2 2 2 2 2 8 2 2 6 2" xfId="10380"/>
    <cellStyle name="Normal 2 2 2 2 2 2 8 2 2 7" xfId="10381"/>
    <cellStyle name="Normal 2 2 2 2 2 2 8 2 2 7 2" xfId="10382"/>
    <cellStyle name="Normal 2 2 2 2 2 2 8 2 2 8" xfId="10383"/>
    <cellStyle name="Normal 2 2 2 2 2 2 8 2 2 8 2" xfId="10384"/>
    <cellStyle name="Normal 2 2 2 2 2 2 8 2 2 9" xfId="10385"/>
    <cellStyle name="Normal 2 2 2 2 2 2 8 2 2 9 2" xfId="10386"/>
    <cellStyle name="Normal 2 2 2 2 2 2 8 2 3" xfId="10387"/>
    <cellStyle name="Normal 2 2 2 2 2 2 8 2 3 2" xfId="10388"/>
    <cellStyle name="Normal 2 2 2 2 2 2 8 2 4" xfId="10389"/>
    <cellStyle name="Normal 2 2 2 2 2 2 8 2 4 2" xfId="10390"/>
    <cellStyle name="Normal 2 2 2 2 2 2 8 2 5" xfId="10391"/>
    <cellStyle name="Normal 2 2 2 2 2 2 8 2 5 2" xfId="10392"/>
    <cellStyle name="Normal 2 2 2 2 2 2 8 2 6" xfId="10393"/>
    <cellStyle name="Normal 2 2 2 2 2 2 8 2 6 2" xfId="10394"/>
    <cellStyle name="Normal 2 2 2 2 2 2 8 2 7" xfId="10395"/>
    <cellStyle name="Normal 2 2 2 2 2 2 8 2 7 2" xfId="10396"/>
    <cellStyle name="Normal 2 2 2 2 2 2 8 2 8" xfId="10397"/>
    <cellStyle name="Normal 2 2 2 2 2 2 8 2 8 2" xfId="10398"/>
    <cellStyle name="Normal 2 2 2 2 2 2 8 2 9" xfId="10399"/>
    <cellStyle name="Normal 2 2 2 2 2 2 8 2 9 2" xfId="10400"/>
    <cellStyle name="Normal 2 2 2 2 2 2 8 3" xfId="10401"/>
    <cellStyle name="Normal 2 2 2 2 2 2 8 3 10" xfId="10402"/>
    <cellStyle name="Normal 2 2 2 2 2 2 8 3 10 2" xfId="10403"/>
    <cellStyle name="Normal 2 2 2 2 2 2 8 3 11" xfId="10404"/>
    <cellStyle name="Normal 2 2 2 2 2 2 8 3 2" xfId="10405"/>
    <cellStyle name="Normal 2 2 2 2 2 2 8 3 2 2" xfId="10406"/>
    <cellStyle name="Normal 2 2 2 2 2 2 8 3 3" xfId="10407"/>
    <cellStyle name="Normal 2 2 2 2 2 2 8 3 3 2" xfId="10408"/>
    <cellStyle name="Normal 2 2 2 2 2 2 8 3 4" xfId="10409"/>
    <cellStyle name="Normal 2 2 2 2 2 2 8 3 4 2" xfId="10410"/>
    <cellStyle name="Normal 2 2 2 2 2 2 8 3 5" xfId="10411"/>
    <cellStyle name="Normal 2 2 2 2 2 2 8 3 5 2" xfId="10412"/>
    <cellStyle name="Normal 2 2 2 2 2 2 8 3 6" xfId="10413"/>
    <cellStyle name="Normal 2 2 2 2 2 2 8 3 6 2" xfId="10414"/>
    <cellStyle name="Normal 2 2 2 2 2 2 8 3 7" xfId="10415"/>
    <cellStyle name="Normal 2 2 2 2 2 2 8 3 7 2" xfId="10416"/>
    <cellStyle name="Normal 2 2 2 2 2 2 8 3 8" xfId="10417"/>
    <cellStyle name="Normal 2 2 2 2 2 2 8 3 8 2" xfId="10418"/>
    <cellStyle name="Normal 2 2 2 2 2 2 8 3 9" xfId="10419"/>
    <cellStyle name="Normal 2 2 2 2 2 2 8 3 9 2" xfId="10420"/>
    <cellStyle name="Normal 2 2 2 2 2 2 8 4" xfId="10421"/>
    <cellStyle name="Normal 2 2 2 2 2 2 8 4 2" xfId="10422"/>
    <cellStyle name="Normal 2 2 2 2 2 2 8 5" xfId="10423"/>
    <cellStyle name="Normal 2 2 2 2 2 2 8 5 2" xfId="10424"/>
    <cellStyle name="Normal 2 2 2 2 2 2 8 6" xfId="10425"/>
    <cellStyle name="Normal 2 2 2 2 2 2 8 6 2" xfId="10426"/>
    <cellStyle name="Normal 2 2 2 2 2 2 8 7" xfId="10427"/>
    <cellStyle name="Normal 2 2 2 2 2 2 8 7 2" xfId="10428"/>
    <cellStyle name="Normal 2 2 2 2 2 2 8 8" xfId="10429"/>
    <cellStyle name="Normal 2 2 2 2 2 2 8 8 2" xfId="10430"/>
    <cellStyle name="Normal 2 2 2 2 2 2 8 9" xfId="10431"/>
    <cellStyle name="Normal 2 2 2 2 2 2 8 9 2" xfId="10432"/>
    <cellStyle name="Normal 2 2 2 2 2 2 9" xfId="10433"/>
    <cellStyle name="Normal 2 2 2 2 2 2 9 10" xfId="10434"/>
    <cellStyle name="Normal 2 2 2 2 2 2 9 10 2" xfId="10435"/>
    <cellStyle name="Normal 2 2 2 2 2 2 9 11" xfId="10436"/>
    <cellStyle name="Normal 2 2 2 2 2 2 9 11 2" xfId="10437"/>
    <cellStyle name="Normal 2 2 2 2 2 2 9 12" xfId="10438"/>
    <cellStyle name="Normal 2 2 2 2 2 2 9 12 2" xfId="10439"/>
    <cellStyle name="Normal 2 2 2 2 2 2 9 13" xfId="10440"/>
    <cellStyle name="Normal 2 2 2 2 2 2 9 2" xfId="10441"/>
    <cellStyle name="Normal 2 2 2 2 2 2 9 2 10" xfId="10442"/>
    <cellStyle name="Normal 2 2 2 2 2 2 9 2 10 2" xfId="10443"/>
    <cellStyle name="Normal 2 2 2 2 2 2 9 2 11" xfId="10444"/>
    <cellStyle name="Normal 2 2 2 2 2 2 9 2 11 2" xfId="10445"/>
    <cellStyle name="Normal 2 2 2 2 2 2 9 2 12" xfId="10446"/>
    <cellStyle name="Normal 2 2 2 2 2 2 9 2 2" xfId="10447"/>
    <cellStyle name="Normal 2 2 2 2 2 2 9 2 2 10" xfId="10448"/>
    <cellStyle name="Normal 2 2 2 2 2 2 9 2 2 10 2" xfId="10449"/>
    <cellStyle name="Normal 2 2 2 2 2 2 9 2 2 11" xfId="10450"/>
    <cellStyle name="Normal 2 2 2 2 2 2 9 2 2 2" xfId="10451"/>
    <cellStyle name="Normal 2 2 2 2 2 2 9 2 2 2 2" xfId="10452"/>
    <cellStyle name="Normal 2 2 2 2 2 2 9 2 2 3" xfId="10453"/>
    <cellStyle name="Normal 2 2 2 2 2 2 9 2 2 3 2" xfId="10454"/>
    <cellStyle name="Normal 2 2 2 2 2 2 9 2 2 4" xfId="10455"/>
    <cellStyle name="Normal 2 2 2 2 2 2 9 2 2 4 2" xfId="10456"/>
    <cellStyle name="Normal 2 2 2 2 2 2 9 2 2 5" xfId="10457"/>
    <cellStyle name="Normal 2 2 2 2 2 2 9 2 2 5 2" xfId="10458"/>
    <cellStyle name="Normal 2 2 2 2 2 2 9 2 2 6" xfId="10459"/>
    <cellStyle name="Normal 2 2 2 2 2 2 9 2 2 6 2" xfId="10460"/>
    <cellStyle name="Normal 2 2 2 2 2 2 9 2 2 7" xfId="10461"/>
    <cellStyle name="Normal 2 2 2 2 2 2 9 2 2 7 2" xfId="10462"/>
    <cellStyle name="Normal 2 2 2 2 2 2 9 2 2 8" xfId="10463"/>
    <cellStyle name="Normal 2 2 2 2 2 2 9 2 2 8 2" xfId="10464"/>
    <cellStyle name="Normal 2 2 2 2 2 2 9 2 2 9" xfId="10465"/>
    <cellStyle name="Normal 2 2 2 2 2 2 9 2 2 9 2" xfId="10466"/>
    <cellStyle name="Normal 2 2 2 2 2 2 9 2 3" xfId="10467"/>
    <cellStyle name="Normal 2 2 2 2 2 2 9 2 3 2" xfId="10468"/>
    <cellStyle name="Normal 2 2 2 2 2 2 9 2 4" xfId="10469"/>
    <cellStyle name="Normal 2 2 2 2 2 2 9 2 4 2" xfId="10470"/>
    <cellStyle name="Normal 2 2 2 2 2 2 9 2 5" xfId="10471"/>
    <cellStyle name="Normal 2 2 2 2 2 2 9 2 5 2" xfId="10472"/>
    <cellStyle name="Normal 2 2 2 2 2 2 9 2 6" xfId="10473"/>
    <cellStyle name="Normal 2 2 2 2 2 2 9 2 6 2" xfId="10474"/>
    <cellStyle name="Normal 2 2 2 2 2 2 9 2 7" xfId="10475"/>
    <cellStyle name="Normal 2 2 2 2 2 2 9 2 7 2" xfId="10476"/>
    <cellStyle name="Normal 2 2 2 2 2 2 9 2 8" xfId="10477"/>
    <cellStyle name="Normal 2 2 2 2 2 2 9 2 8 2" xfId="10478"/>
    <cellStyle name="Normal 2 2 2 2 2 2 9 2 9" xfId="10479"/>
    <cellStyle name="Normal 2 2 2 2 2 2 9 2 9 2" xfId="10480"/>
    <cellStyle name="Normal 2 2 2 2 2 2 9 3" xfId="10481"/>
    <cellStyle name="Normal 2 2 2 2 2 2 9 3 10" xfId="10482"/>
    <cellStyle name="Normal 2 2 2 2 2 2 9 3 10 2" xfId="10483"/>
    <cellStyle name="Normal 2 2 2 2 2 2 9 3 11" xfId="10484"/>
    <cellStyle name="Normal 2 2 2 2 2 2 9 3 2" xfId="10485"/>
    <cellStyle name="Normal 2 2 2 2 2 2 9 3 2 2" xfId="10486"/>
    <cellStyle name="Normal 2 2 2 2 2 2 9 3 3" xfId="10487"/>
    <cellStyle name="Normal 2 2 2 2 2 2 9 3 3 2" xfId="10488"/>
    <cellStyle name="Normal 2 2 2 2 2 2 9 3 4" xfId="10489"/>
    <cellStyle name="Normal 2 2 2 2 2 2 9 3 4 2" xfId="10490"/>
    <cellStyle name="Normal 2 2 2 2 2 2 9 3 5" xfId="10491"/>
    <cellStyle name="Normal 2 2 2 2 2 2 9 3 5 2" xfId="10492"/>
    <cellStyle name="Normal 2 2 2 2 2 2 9 3 6" xfId="10493"/>
    <cellStyle name="Normal 2 2 2 2 2 2 9 3 6 2" xfId="10494"/>
    <cellStyle name="Normal 2 2 2 2 2 2 9 3 7" xfId="10495"/>
    <cellStyle name="Normal 2 2 2 2 2 2 9 3 7 2" xfId="10496"/>
    <cellStyle name="Normal 2 2 2 2 2 2 9 3 8" xfId="10497"/>
    <cellStyle name="Normal 2 2 2 2 2 2 9 3 8 2" xfId="10498"/>
    <cellStyle name="Normal 2 2 2 2 2 2 9 3 9" xfId="10499"/>
    <cellStyle name="Normal 2 2 2 2 2 2 9 3 9 2" xfId="10500"/>
    <cellStyle name="Normal 2 2 2 2 2 2 9 4" xfId="10501"/>
    <cellStyle name="Normal 2 2 2 2 2 2 9 4 2" xfId="10502"/>
    <cellStyle name="Normal 2 2 2 2 2 2 9 5" xfId="10503"/>
    <cellStyle name="Normal 2 2 2 2 2 2 9 5 2" xfId="10504"/>
    <cellStyle name="Normal 2 2 2 2 2 2 9 6" xfId="10505"/>
    <cellStyle name="Normal 2 2 2 2 2 2 9 6 2" xfId="10506"/>
    <cellStyle name="Normal 2 2 2 2 2 2 9 7" xfId="10507"/>
    <cellStyle name="Normal 2 2 2 2 2 2 9 7 2" xfId="10508"/>
    <cellStyle name="Normal 2 2 2 2 2 2 9 8" xfId="10509"/>
    <cellStyle name="Normal 2 2 2 2 2 2 9 8 2" xfId="10510"/>
    <cellStyle name="Normal 2 2 2 2 2 2 9 9" xfId="10511"/>
    <cellStyle name="Normal 2 2 2 2 2 2 9 9 2" xfId="10512"/>
    <cellStyle name="Normal 2 2 2 2 2 20" xfId="10513"/>
    <cellStyle name="Normal 2 2 2 2 2 20 2" xfId="10514"/>
    <cellStyle name="Normal 2 2 2 2 2 21" xfId="10515"/>
    <cellStyle name="Normal 2 2 2 2 2 3" xfId="10516"/>
    <cellStyle name="Normal 2 2 2 2 2 3 2" xfId="10517"/>
    <cellStyle name="Normal 2 2 2 2 2 3 2 10" xfId="10518"/>
    <cellStyle name="Normal 2 2 2 2 2 3 2 10 2" xfId="10519"/>
    <cellStyle name="Normal 2 2 2 2 2 3 2 11" xfId="10520"/>
    <cellStyle name="Normal 2 2 2 2 2 3 2 11 2" xfId="10521"/>
    <cellStyle name="Normal 2 2 2 2 2 3 2 12" xfId="10522"/>
    <cellStyle name="Normal 2 2 2 2 2 3 2 12 2" xfId="10523"/>
    <cellStyle name="Normal 2 2 2 2 2 3 2 13" xfId="10524"/>
    <cellStyle name="Normal 2 2 2 2 2 3 2 13 2" xfId="10525"/>
    <cellStyle name="Normal 2 2 2 2 2 3 2 14" xfId="10526"/>
    <cellStyle name="Normal 2 2 2 2 2 3 2 14 2" xfId="10527"/>
    <cellStyle name="Normal 2 2 2 2 2 3 2 15" xfId="10528"/>
    <cellStyle name="Normal 2 2 2 2 2 3 2 15 2" xfId="10529"/>
    <cellStyle name="Normal 2 2 2 2 2 3 2 16" xfId="10530"/>
    <cellStyle name="Normal 2 2 2 2 2 3 2 16 2" xfId="10531"/>
    <cellStyle name="Normal 2 2 2 2 2 3 2 17" xfId="10532"/>
    <cellStyle name="Normal 2 2 2 2 2 3 2 2" xfId="10533"/>
    <cellStyle name="Normal 2 2 2 2 2 3 2 2 2" xfId="10534"/>
    <cellStyle name="Normal 2 2 2 2 2 3 2 2 2 10" xfId="10535"/>
    <cellStyle name="Normal 2 2 2 2 2 3 2 2 2 10 2" xfId="10536"/>
    <cellStyle name="Normal 2 2 2 2 2 3 2 2 2 11" xfId="10537"/>
    <cellStyle name="Normal 2 2 2 2 2 3 2 2 2 11 2" xfId="10538"/>
    <cellStyle name="Normal 2 2 2 2 2 3 2 2 2 12" xfId="10539"/>
    <cellStyle name="Normal 2 2 2 2 2 3 2 2 2 12 2" xfId="10540"/>
    <cellStyle name="Normal 2 2 2 2 2 3 2 2 2 13" xfId="10541"/>
    <cellStyle name="Normal 2 2 2 2 2 3 2 2 2 2" xfId="10542"/>
    <cellStyle name="Normal 2 2 2 2 2 3 2 2 2 2 10" xfId="10543"/>
    <cellStyle name="Normal 2 2 2 2 2 3 2 2 2 2 10 2" xfId="10544"/>
    <cellStyle name="Normal 2 2 2 2 2 3 2 2 2 2 11" xfId="10545"/>
    <cellStyle name="Normal 2 2 2 2 2 3 2 2 2 2 11 2" xfId="10546"/>
    <cellStyle name="Normal 2 2 2 2 2 3 2 2 2 2 12" xfId="10547"/>
    <cellStyle name="Normal 2 2 2 2 2 3 2 2 2 2 2" xfId="10548"/>
    <cellStyle name="Normal 2 2 2 2 2 3 2 2 2 2 2 10" xfId="10549"/>
    <cellStyle name="Normal 2 2 2 2 2 3 2 2 2 2 2 10 2" xfId="10550"/>
    <cellStyle name="Normal 2 2 2 2 2 3 2 2 2 2 2 11" xfId="10551"/>
    <cellStyle name="Normal 2 2 2 2 2 3 2 2 2 2 2 2" xfId="10552"/>
    <cellStyle name="Normal 2 2 2 2 2 3 2 2 2 2 2 2 2" xfId="10553"/>
    <cellStyle name="Normal 2 2 2 2 2 3 2 2 2 2 2 3" xfId="10554"/>
    <cellStyle name="Normal 2 2 2 2 2 3 2 2 2 2 2 3 2" xfId="10555"/>
    <cellStyle name="Normal 2 2 2 2 2 3 2 2 2 2 2 4" xfId="10556"/>
    <cellStyle name="Normal 2 2 2 2 2 3 2 2 2 2 2 4 2" xfId="10557"/>
    <cellStyle name="Normal 2 2 2 2 2 3 2 2 2 2 2 5" xfId="10558"/>
    <cellStyle name="Normal 2 2 2 2 2 3 2 2 2 2 2 5 2" xfId="10559"/>
    <cellStyle name="Normal 2 2 2 2 2 3 2 2 2 2 2 6" xfId="10560"/>
    <cellStyle name="Normal 2 2 2 2 2 3 2 2 2 2 2 6 2" xfId="10561"/>
    <cellStyle name="Normal 2 2 2 2 2 3 2 2 2 2 2 7" xfId="10562"/>
    <cellStyle name="Normal 2 2 2 2 2 3 2 2 2 2 2 7 2" xfId="10563"/>
    <cellStyle name="Normal 2 2 2 2 2 3 2 2 2 2 2 8" xfId="10564"/>
    <cellStyle name="Normal 2 2 2 2 2 3 2 2 2 2 2 8 2" xfId="10565"/>
    <cellStyle name="Normal 2 2 2 2 2 3 2 2 2 2 2 9" xfId="10566"/>
    <cellStyle name="Normal 2 2 2 2 2 3 2 2 2 2 2 9 2" xfId="10567"/>
    <cellStyle name="Normal 2 2 2 2 2 3 2 2 2 2 3" xfId="10568"/>
    <cellStyle name="Normal 2 2 2 2 2 3 2 2 2 2 3 2" xfId="10569"/>
    <cellStyle name="Normal 2 2 2 2 2 3 2 2 2 2 4" xfId="10570"/>
    <cellStyle name="Normal 2 2 2 2 2 3 2 2 2 2 4 2" xfId="10571"/>
    <cellStyle name="Normal 2 2 2 2 2 3 2 2 2 2 5" xfId="10572"/>
    <cellStyle name="Normal 2 2 2 2 2 3 2 2 2 2 5 2" xfId="10573"/>
    <cellStyle name="Normal 2 2 2 2 2 3 2 2 2 2 6" xfId="10574"/>
    <cellStyle name="Normal 2 2 2 2 2 3 2 2 2 2 6 2" xfId="10575"/>
    <cellStyle name="Normal 2 2 2 2 2 3 2 2 2 2 7" xfId="10576"/>
    <cellStyle name="Normal 2 2 2 2 2 3 2 2 2 2 7 2" xfId="10577"/>
    <cellStyle name="Normal 2 2 2 2 2 3 2 2 2 2 8" xfId="10578"/>
    <cellStyle name="Normal 2 2 2 2 2 3 2 2 2 2 8 2" xfId="10579"/>
    <cellStyle name="Normal 2 2 2 2 2 3 2 2 2 2 9" xfId="10580"/>
    <cellStyle name="Normal 2 2 2 2 2 3 2 2 2 2 9 2" xfId="10581"/>
    <cellStyle name="Normal 2 2 2 2 2 3 2 2 2 3" xfId="10582"/>
    <cellStyle name="Normal 2 2 2 2 2 3 2 2 2 3 10" xfId="10583"/>
    <cellStyle name="Normal 2 2 2 2 2 3 2 2 2 3 10 2" xfId="10584"/>
    <cellStyle name="Normal 2 2 2 2 2 3 2 2 2 3 11" xfId="10585"/>
    <cellStyle name="Normal 2 2 2 2 2 3 2 2 2 3 2" xfId="10586"/>
    <cellStyle name="Normal 2 2 2 2 2 3 2 2 2 3 2 2" xfId="10587"/>
    <cellStyle name="Normal 2 2 2 2 2 3 2 2 2 3 3" xfId="10588"/>
    <cellStyle name="Normal 2 2 2 2 2 3 2 2 2 3 3 2" xfId="10589"/>
    <cellStyle name="Normal 2 2 2 2 2 3 2 2 2 3 4" xfId="10590"/>
    <cellStyle name="Normal 2 2 2 2 2 3 2 2 2 3 4 2" xfId="10591"/>
    <cellStyle name="Normal 2 2 2 2 2 3 2 2 2 3 5" xfId="10592"/>
    <cellStyle name="Normal 2 2 2 2 2 3 2 2 2 3 5 2" xfId="10593"/>
    <cellStyle name="Normal 2 2 2 2 2 3 2 2 2 3 6" xfId="10594"/>
    <cellStyle name="Normal 2 2 2 2 2 3 2 2 2 3 6 2" xfId="10595"/>
    <cellStyle name="Normal 2 2 2 2 2 3 2 2 2 3 7" xfId="10596"/>
    <cellStyle name="Normal 2 2 2 2 2 3 2 2 2 3 7 2" xfId="10597"/>
    <cellStyle name="Normal 2 2 2 2 2 3 2 2 2 3 8" xfId="10598"/>
    <cellStyle name="Normal 2 2 2 2 2 3 2 2 2 3 8 2" xfId="10599"/>
    <cellStyle name="Normal 2 2 2 2 2 3 2 2 2 3 9" xfId="10600"/>
    <cellStyle name="Normal 2 2 2 2 2 3 2 2 2 3 9 2" xfId="10601"/>
    <cellStyle name="Normal 2 2 2 2 2 3 2 2 2 4" xfId="10602"/>
    <cellStyle name="Normal 2 2 2 2 2 3 2 2 2 4 2" xfId="10603"/>
    <cellStyle name="Normal 2 2 2 2 2 3 2 2 2 5" xfId="10604"/>
    <cellStyle name="Normal 2 2 2 2 2 3 2 2 2 5 2" xfId="10605"/>
    <cellStyle name="Normal 2 2 2 2 2 3 2 2 2 6" xfId="10606"/>
    <cellStyle name="Normal 2 2 2 2 2 3 2 2 2 6 2" xfId="10607"/>
    <cellStyle name="Normal 2 2 2 2 2 3 2 2 2 7" xfId="10608"/>
    <cellStyle name="Normal 2 2 2 2 2 3 2 2 2 7 2" xfId="10609"/>
    <cellStyle name="Normal 2 2 2 2 2 3 2 2 2 8" xfId="10610"/>
    <cellStyle name="Normal 2 2 2 2 2 3 2 2 2 8 2" xfId="10611"/>
    <cellStyle name="Normal 2 2 2 2 2 3 2 2 2 9" xfId="10612"/>
    <cellStyle name="Normal 2 2 2 2 2 3 2 2 2 9 2" xfId="10613"/>
    <cellStyle name="Normal 2 2 2 2 2 3 2 2 3" xfId="10614"/>
    <cellStyle name="Normal 2 2 2 2 2 3 2 2 3 10" xfId="10615"/>
    <cellStyle name="Normal 2 2 2 2 2 3 2 2 3 10 2" xfId="10616"/>
    <cellStyle name="Normal 2 2 2 2 2 3 2 2 3 11" xfId="10617"/>
    <cellStyle name="Normal 2 2 2 2 2 3 2 2 3 11 2" xfId="10618"/>
    <cellStyle name="Normal 2 2 2 2 2 3 2 2 3 12" xfId="10619"/>
    <cellStyle name="Normal 2 2 2 2 2 3 2 2 3 12 2" xfId="10620"/>
    <cellStyle name="Normal 2 2 2 2 2 3 2 2 3 13" xfId="10621"/>
    <cellStyle name="Normal 2 2 2 2 2 3 2 2 3 2" xfId="10622"/>
    <cellStyle name="Normal 2 2 2 2 2 3 2 2 3 2 10" xfId="10623"/>
    <cellStyle name="Normal 2 2 2 2 2 3 2 2 3 2 10 2" xfId="10624"/>
    <cellStyle name="Normal 2 2 2 2 2 3 2 2 3 2 11" xfId="10625"/>
    <cellStyle name="Normal 2 2 2 2 2 3 2 2 3 2 11 2" xfId="10626"/>
    <cellStyle name="Normal 2 2 2 2 2 3 2 2 3 2 12" xfId="10627"/>
    <cellStyle name="Normal 2 2 2 2 2 3 2 2 3 2 2" xfId="10628"/>
    <cellStyle name="Normal 2 2 2 2 2 3 2 2 3 2 2 10" xfId="10629"/>
    <cellStyle name="Normal 2 2 2 2 2 3 2 2 3 2 2 10 2" xfId="10630"/>
    <cellStyle name="Normal 2 2 2 2 2 3 2 2 3 2 2 11" xfId="10631"/>
    <cellStyle name="Normal 2 2 2 2 2 3 2 2 3 2 2 2" xfId="10632"/>
    <cellStyle name="Normal 2 2 2 2 2 3 2 2 3 2 2 2 2" xfId="10633"/>
    <cellStyle name="Normal 2 2 2 2 2 3 2 2 3 2 2 3" xfId="10634"/>
    <cellStyle name="Normal 2 2 2 2 2 3 2 2 3 2 2 3 2" xfId="10635"/>
    <cellStyle name="Normal 2 2 2 2 2 3 2 2 3 2 2 4" xfId="10636"/>
    <cellStyle name="Normal 2 2 2 2 2 3 2 2 3 2 2 4 2" xfId="10637"/>
    <cellStyle name="Normal 2 2 2 2 2 3 2 2 3 2 2 5" xfId="10638"/>
    <cellStyle name="Normal 2 2 2 2 2 3 2 2 3 2 2 5 2" xfId="10639"/>
    <cellStyle name="Normal 2 2 2 2 2 3 2 2 3 2 2 6" xfId="10640"/>
    <cellStyle name="Normal 2 2 2 2 2 3 2 2 3 2 2 6 2" xfId="10641"/>
    <cellStyle name="Normal 2 2 2 2 2 3 2 2 3 2 2 7" xfId="10642"/>
    <cellStyle name="Normal 2 2 2 2 2 3 2 2 3 2 2 7 2" xfId="10643"/>
    <cellStyle name="Normal 2 2 2 2 2 3 2 2 3 2 2 8" xfId="10644"/>
    <cellStyle name="Normal 2 2 2 2 2 3 2 2 3 2 2 8 2" xfId="10645"/>
    <cellStyle name="Normal 2 2 2 2 2 3 2 2 3 2 2 9" xfId="10646"/>
    <cellStyle name="Normal 2 2 2 2 2 3 2 2 3 2 2 9 2" xfId="10647"/>
    <cellStyle name="Normal 2 2 2 2 2 3 2 2 3 2 3" xfId="10648"/>
    <cellStyle name="Normal 2 2 2 2 2 3 2 2 3 2 3 2" xfId="10649"/>
    <cellStyle name="Normal 2 2 2 2 2 3 2 2 3 2 4" xfId="10650"/>
    <cellStyle name="Normal 2 2 2 2 2 3 2 2 3 2 4 2" xfId="10651"/>
    <cellStyle name="Normal 2 2 2 2 2 3 2 2 3 2 5" xfId="10652"/>
    <cellStyle name="Normal 2 2 2 2 2 3 2 2 3 2 5 2" xfId="10653"/>
    <cellStyle name="Normal 2 2 2 2 2 3 2 2 3 2 6" xfId="10654"/>
    <cellStyle name="Normal 2 2 2 2 2 3 2 2 3 2 6 2" xfId="10655"/>
    <cellStyle name="Normal 2 2 2 2 2 3 2 2 3 2 7" xfId="10656"/>
    <cellStyle name="Normal 2 2 2 2 2 3 2 2 3 2 7 2" xfId="10657"/>
    <cellStyle name="Normal 2 2 2 2 2 3 2 2 3 2 8" xfId="10658"/>
    <cellStyle name="Normal 2 2 2 2 2 3 2 2 3 2 8 2" xfId="10659"/>
    <cellStyle name="Normal 2 2 2 2 2 3 2 2 3 2 9" xfId="10660"/>
    <cellStyle name="Normal 2 2 2 2 2 3 2 2 3 2 9 2" xfId="10661"/>
    <cellStyle name="Normal 2 2 2 2 2 3 2 2 3 3" xfId="10662"/>
    <cellStyle name="Normal 2 2 2 2 2 3 2 2 3 3 10" xfId="10663"/>
    <cellStyle name="Normal 2 2 2 2 2 3 2 2 3 3 10 2" xfId="10664"/>
    <cellStyle name="Normal 2 2 2 2 2 3 2 2 3 3 11" xfId="10665"/>
    <cellStyle name="Normal 2 2 2 2 2 3 2 2 3 3 2" xfId="10666"/>
    <cellStyle name="Normal 2 2 2 2 2 3 2 2 3 3 2 2" xfId="10667"/>
    <cellStyle name="Normal 2 2 2 2 2 3 2 2 3 3 3" xfId="10668"/>
    <cellStyle name="Normal 2 2 2 2 2 3 2 2 3 3 3 2" xfId="10669"/>
    <cellStyle name="Normal 2 2 2 2 2 3 2 2 3 3 4" xfId="10670"/>
    <cellStyle name="Normal 2 2 2 2 2 3 2 2 3 3 4 2" xfId="10671"/>
    <cellStyle name="Normal 2 2 2 2 2 3 2 2 3 3 5" xfId="10672"/>
    <cellStyle name="Normal 2 2 2 2 2 3 2 2 3 3 5 2" xfId="10673"/>
    <cellStyle name="Normal 2 2 2 2 2 3 2 2 3 3 6" xfId="10674"/>
    <cellStyle name="Normal 2 2 2 2 2 3 2 2 3 3 6 2" xfId="10675"/>
    <cellStyle name="Normal 2 2 2 2 2 3 2 2 3 3 7" xfId="10676"/>
    <cellStyle name="Normal 2 2 2 2 2 3 2 2 3 3 7 2" xfId="10677"/>
    <cellStyle name="Normal 2 2 2 2 2 3 2 2 3 3 8" xfId="10678"/>
    <cellStyle name="Normal 2 2 2 2 2 3 2 2 3 3 8 2" xfId="10679"/>
    <cellStyle name="Normal 2 2 2 2 2 3 2 2 3 3 9" xfId="10680"/>
    <cellStyle name="Normal 2 2 2 2 2 3 2 2 3 3 9 2" xfId="10681"/>
    <cellStyle name="Normal 2 2 2 2 2 3 2 2 3 4" xfId="10682"/>
    <cellStyle name="Normal 2 2 2 2 2 3 2 2 3 4 2" xfId="10683"/>
    <cellStyle name="Normal 2 2 2 2 2 3 2 2 3 5" xfId="10684"/>
    <cellStyle name="Normal 2 2 2 2 2 3 2 2 3 5 2" xfId="10685"/>
    <cellStyle name="Normal 2 2 2 2 2 3 2 2 3 6" xfId="10686"/>
    <cellStyle name="Normal 2 2 2 2 2 3 2 2 3 6 2" xfId="10687"/>
    <cellStyle name="Normal 2 2 2 2 2 3 2 2 3 7" xfId="10688"/>
    <cellStyle name="Normal 2 2 2 2 2 3 2 2 3 7 2" xfId="10689"/>
    <cellStyle name="Normal 2 2 2 2 2 3 2 2 3 8" xfId="10690"/>
    <cellStyle name="Normal 2 2 2 2 2 3 2 2 3 8 2" xfId="10691"/>
    <cellStyle name="Normal 2 2 2 2 2 3 2 2 3 9" xfId="10692"/>
    <cellStyle name="Normal 2 2 2 2 2 3 2 2 3 9 2" xfId="10693"/>
    <cellStyle name="Normal 2 2 2 2 2 3 2 2 4" xfId="10694"/>
    <cellStyle name="Normal 2 2 2 2 2 3 2 2 4 10" xfId="10695"/>
    <cellStyle name="Normal 2 2 2 2 2 3 2 2 4 10 2" xfId="10696"/>
    <cellStyle name="Normal 2 2 2 2 2 3 2 2 4 11" xfId="10697"/>
    <cellStyle name="Normal 2 2 2 2 2 3 2 2 4 11 2" xfId="10698"/>
    <cellStyle name="Normal 2 2 2 2 2 3 2 2 4 12" xfId="10699"/>
    <cellStyle name="Normal 2 2 2 2 2 3 2 2 4 12 2" xfId="10700"/>
    <cellStyle name="Normal 2 2 2 2 2 3 2 2 4 13" xfId="10701"/>
    <cellStyle name="Normal 2 2 2 2 2 3 2 2 4 2" xfId="10702"/>
    <cellStyle name="Normal 2 2 2 2 2 3 2 2 4 2 10" xfId="10703"/>
    <cellStyle name="Normal 2 2 2 2 2 3 2 2 4 2 10 2" xfId="10704"/>
    <cellStyle name="Normal 2 2 2 2 2 3 2 2 4 2 11" xfId="10705"/>
    <cellStyle name="Normal 2 2 2 2 2 3 2 2 4 2 11 2" xfId="10706"/>
    <cellStyle name="Normal 2 2 2 2 2 3 2 2 4 2 12" xfId="10707"/>
    <cellStyle name="Normal 2 2 2 2 2 3 2 2 4 2 2" xfId="10708"/>
    <cellStyle name="Normal 2 2 2 2 2 3 2 2 4 2 2 10" xfId="10709"/>
    <cellStyle name="Normal 2 2 2 2 2 3 2 2 4 2 2 10 2" xfId="10710"/>
    <cellStyle name="Normal 2 2 2 2 2 3 2 2 4 2 2 11" xfId="10711"/>
    <cellStyle name="Normal 2 2 2 2 2 3 2 2 4 2 2 2" xfId="10712"/>
    <cellStyle name="Normal 2 2 2 2 2 3 2 2 4 2 2 2 2" xfId="10713"/>
    <cellStyle name="Normal 2 2 2 2 2 3 2 2 4 2 2 3" xfId="10714"/>
    <cellStyle name="Normal 2 2 2 2 2 3 2 2 4 2 2 3 2" xfId="10715"/>
    <cellStyle name="Normal 2 2 2 2 2 3 2 2 4 2 2 4" xfId="10716"/>
    <cellStyle name="Normal 2 2 2 2 2 3 2 2 4 2 2 4 2" xfId="10717"/>
    <cellStyle name="Normal 2 2 2 2 2 3 2 2 4 2 2 5" xfId="10718"/>
    <cellStyle name="Normal 2 2 2 2 2 3 2 2 4 2 2 5 2" xfId="10719"/>
    <cellStyle name="Normal 2 2 2 2 2 3 2 2 4 2 2 6" xfId="10720"/>
    <cellStyle name="Normal 2 2 2 2 2 3 2 2 4 2 2 6 2" xfId="10721"/>
    <cellStyle name="Normal 2 2 2 2 2 3 2 2 4 2 2 7" xfId="10722"/>
    <cellStyle name="Normal 2 2 2 2 2 3 2 2 4 2 2 7 2" xfId="10723"/>
    <cellStyle name="Normal 2 2 2 2 2 3 2 2 4 2 2 8" xfId="10724"/>
    <cellStyle name="Normal 2 2 2 2 2 3 2 2 4 2 2 8 2" xfId="10725"/>
    <cellStyle name="Normal 2 2 2 2 2 3 2 2 4 2 2 9" xfId="10726"/>
    <cellStyle name="Normal 2 2 2 2 2 3 2 2 4 2 2 9 2" xfId="10727"/>
    <cellStyle name="Normal 2 2 2 2 2 3 2 2 4 2 3" xfId="10728"/>
    <cellStyle name="Normal 2 2 2 2 2 3 2 2 4 2 3 2" xfId="10729"/>
    <cellStyle name="Normal 2 2 2 2 2 3 2 2 4 2 4" xfId="10730"/>
    <cellStyle name="Normal 2 2 2 2 2 3 2 2 4 2 4 2" xfId="10731"/>
    <cellStyle name="Normal 2 2 2 2 2 3 2 2 4 2 5" xfId="10732"/>
    <cellStyle name="Normal 2 2 2 2 2 3 2 2 4 2 5 2" xfId="10733"/>
    <cellStyle name="Normal 2 2 2 2 2 3 2 2 4 2 6" xfId="10734"/>
    <cellStyle name="Normal 2 2 2 2 2 3 2 2 4 2 6 2" xfId="10735"/>
    <cellStyle name="Normal 2 2 2 2 2 3 2 2 4 2 7" xfId="10736"/>
    <cellStyle name="Normal 2 2 2 2 2 3 2 2 4 2 7 2" xfId="10737"/>
    <cellStyle name="Normal 2 2 2 2 2 3 2 2 4 2 8" xfId="10738"/>
    <cellStyle name="Normal 2 2 2 2 2 3 2 2 4 2 8 2" xfId="10739"/>
    <cellStyle name="Normal 2 2 2 2 2 3 2 2 4 2 9" xfId="10740"/>
    <cellStyle name="Normal 2 2 2 2 2 3 2 2 4 2 9 2" xfId="10741"/>
    <cellStyle name="Normal 2 2 2 2 2 3 2 2 4 3" xfId="10742"/>
    <cellStyle name="Normal 2 2 2 2 2 3 2 2 4 3 10" xfId="10743"/>
    <cellStyle name="Normal 2 2 2 2 2 3 2 2 4 3 10 2" xfId="10744"/>
    <cellStyle name="Normal 2 2 2 2 2 3 2 2 4 3 11" xfId="10745"/>
    <cellStyle name="Normal 2 2 2 2 2 3 2 2 4 3 2" xfId="10746"/>
    <cellStyle name="Normal 2 2 2 2 2 3 2 2 4 3 2 2" xfId="10747"/>
    <cellStyle name="Normal 2 2 2 2 2 3 2 2 4 3 3" xfId="10748"/>
    <cellStyle name="Normal 2 2 2 2 2 3 2 2 4 3 3 2" xfId="10749"/>
    <cellStyle name="Normal 2 2 2 2 2 3 2 2 4 3 4" xfId="10750"/>
    <cellStyle name="Normal 2 2 2 2 2 3 2 2 4 3 4 2" xfId="10751"/>
    <cellStyle name="Normal 2 2 2 2 2 3 2 2 4 3 5" xfId="10752"/>
    <cellStyle name="Normal 2 2 2 2 2 3 2 2 4 3 5 2" xfId="10753"/>
    <cellStyle name="Normal 2 2 2 2 2 3 2 2 4 3 6" xfId="10754"/>
    <cellStyle name="Normal 2 2 2 2 2 3 2 2 4 3 6 2" xfId="10755"/>
    <cellStyle name="Normal 2 2 2 2 2 3 2 2 4 3 7" xfId="10756"/>
    <cellStyle name="Normal 2 2 2 2 2 3 2 2 4 3 7 2" xfId="10757"/>
    <cellStyle name="Normal 2 2 2 2 2 3 2 2 4 3 8" xfId="10758"/>
    <cellStyle name="Normal 2 2 2 2 2 3 2 2 4 3 8 2" xfId="10759"/>
    <cellStyle name="Normal 2 2 2 2 2 3 2 2 4 3 9" xfId="10760"/>
    <cellStyle name="Normal 2 2 2 2 2 3 2 2 4 3 9 2" xfId="10761"/>
    <cellStyle name="Normal 2 2 2 2 2 3 2 2 4 4" xfId="10762"/>
    <cellStyle name="Normal 2 2 2 2 2 3 2 2 4 4 2" xfId="10763"/>
    <cellStyle name="Normal 2 2 2 2 2 3 2 2 4 5" xfId="10764"/>
    <cellStyle name="Normal 2 2 2 2 2 3 2 2 4 5 2" xfId="10765"/>
    <cellStyle name="Normal 2 2 2 2 2 3 2 2 4 6" xfId="10766"/>
    <cellStyle name="Normal 2 2 2 2 2 3 2 2 4 6 2" xfId="10767"/>
    <cellStyle name="Normal 2 2 2 2 2 3 2 2 4 7" xfId="10768"/>
    <cellStyle name="Normal 2 2 2 2 2 3 2 2 4 7 2" xfId="10769"/>
    <cellStyle name="Normal 2 2 2 2 2 3 2 2 4 8" xfId="10770"/>
    <cellStyle name="Normal 2 2 2 2 2 3 2 2 4 8 2" xfId="10771"/>
    <cellStyle name="Normal 2 2 2 2 2 3 2 2 4 9" xfId="10772"/>
    <cellStyle name="Normal 2 2 2 2 2 3 2 2 4 9 2" xfId="10773"/>
    <cellStyle name="Normal 2 2 2 2 2 3 2 2 5" xfId="10774"/>
    <cellStyle name="Normal 2 2 2 2 2 3 2 2 5 10" xfId="10775"/>
    <cellStyle name="Normal 2 2 2 2 2 3 2 2 5 10 2" xfId="10776"/>
    <cellStyle name="Normal 2 2 2 2 2 3 2 2 5 11" xfId="10777"/>
    <cellStyle name="Normal 2 2 2 2 2 3 2 2 5 11 2" xfId="10778"/>
    <cellStyle name="Normal 2 2 2 2 2 3 2 2 5 12" xfId="10779"/>
    <cellStyle name="Normal 2 2 2 2 2 3 2 2 5 12 2" xfId="10780"/>
    <cellStyle name="Normal 2 2 2 2 2 3 2 2 5 13" xfId="10781"/>
    <cellStyle name="Normal 2 2 2 2 2 3 2 2 5 2" xfId="10782"/>
    <cellStyle name="Normal 2 2 2 2 2 3 2 2 5 2 10" xfId="10783"/>
    <cellStyle name="Normal 2 2 2 2 2 3 2 2 5 2 10 2" xfId="10784"/>
    <cellStyle name="Normal 2 2 2 2 2 3 2 2 5 2 11" xfId="10785"/>
    <cellStyle name="Normal 2 2 2 2 2 3 2 2 5 2 11 2" xfId="10786"/>
    <cellStyle name="Normal 2 2 2 2 2 3 2 2 5 2 12" xfId="10787"/>
    <cellStyle name="Normal 2 2 2 2 2 3 2 2 5 2 2" xfId="10788"/>
    <cellStyle name="Normal 2 2 2 2 2 3 2 2 5 2 2 10" xfId="10789"/>
    <cellStyle name="Normal 2 2 2 2 2 3 2 2 5 2 2 10 2" xfId="10790"/>
    <cellStyle name="Normal 2 2 2 2 2 3 2 2 5 2 2 11" xfId="10791"/>
    <cellStyle name="Normal 2 2 2 2 2 3 2 2 5 2 2 2" xfId="10792"/>
    <cellStyle name="Normal 2 2 2 2 2 3 2 2 5 2 2 2 2" xfId="10793"/>
    <cellStyle name="Normal 2 2 2 2 2 3 2 2 5 2 2 3" xfId="10794"/>
    <cellStyle name="Normal 2 2 2 2 2 3 2 2 5 2 2 3 2" xfId="10795"/>
    <cellStyle name="Normal 2 2 2 2 2 3 2 2 5 2 2 4" xfId="10796"/>
    <cellStyle name="Normal 2 2 2 2 2 3 2 2 5 2 2 4 2" xfId="10797"/>
    <cellStyle name="Normal 2 2 2 2 2 3 2 2 5 2 2 5" xfId="10798"/>
    <cellStyle name="Normal 2 2 2 2 2 3 2 2 5 2 2 5 2" xfId="10799"/>
    <cellStyle name="Normal 2 2 2 2 2 3 2 2 5 2 2 6" xfId="10800"/>
    <cellStyle name="Normal 2 2 2 2 2 3 2 2 5 2 2 6 2" xfId="10801"/>
    <cellStyle name="Normal 2 2 2 2 2 3 2 2 5 2 2 7" xfId="10802"/>
    <cellStyle name="Normal 2 2 2 2 2 3 2 2 5 2 2 7 2" xfId="10803"/>
    <cellStyle name="Normal 2 2 2 2 2 3 2 2 5 2 2 8" xfId="10804"/>
    <cellStyle name="Normal 2 2 2 2 2 3 2 2 5 2 2 8 2" xfId="10805"/>
    <cellStyle name="Normal 2 2 2 2 2 3 2 2 5 2 2 9" xfId="10806"/>
    <cellStyle name="Normal 2 2 2 2 2 3 2 2 5 2 2 9 2" xfId="10807"/>
    <cellStyle name="Normal 2 2 2 2 2 3 2 2 5 2 3" xfId="10808"/>
    <cellStyle name="Normal 2 2 2 2 2 3 2 2 5 2 3 2" xfId="10809"/>
    <cellStyle name="Normal 2 2 2 2 2 3 2 2 5 2 4" xfId="10810"/>
    <cellStyle name="Normal 2 2 2 2 2 3 2 2 5 2 4 2" xfId="10811"/>
    <cellStyle name="Normal 2 2 2 2 2 3 2 2 5 2 5" xfId="10812"/>
    <cellStyle name="Normal 2 2 2 2 2 3 2 2 5 2 5 2" xfId="10813"/>
    <cellStyle name="Normal 2 2 2 2 2 3 2 2 5 2 6" xfId="10814"/>
    <cellStyle name="Normal 2 2 2 2 2 3 2 2 5 2 6 2" xfId="10815"/>
    <cellStyle name="Normal 2 2 2 2 2 3 2 2 5 2 7" xfId="10816"/>
    <cellStyle name="Normal 2 2 2 2 2 3 2 2 5 2 7 2" xfId="10817"/>
    <cellStyle name="Normal 2 2 2 2 2 3 2 2 5 2 8" xfId="10818"/>
    <cellStyle name="Normal 2 2 2 2 2 3 2 2 5 2 8 2" xfId="10819"/>
    <cellStyle name="Normal 2 2 2 2 2 3 2 2 5 2 9" xfId="10820"/>
    <cellStyle name="Normal 2 2 2 2 2 3 2 2 5 2 9 2" xfId="10821"/>
    <cellStyle name="Normal 2 2 2 2 2 3 2 2 5 3" xfId="10822"/>
    <cellStyle name="Normal 2 2 2 2 2 3 2 2 5 3 10" xfId="10823"/>
    <cellStyle name="Normal 2 2 2 2 2 3 2 2 5 3 10 2" xfId="10824"/>
    <cellStyle name="Normal 2 2 2 2 2 3 2 2 5 3 11" xfId="10825"/>
    <cellStyle name="Normal 2 2 2 2 2 3 2 2 5 3 2" xfId="10826"/>
    <cellStyle name="Normal 2 2 2 2 2 3 2 2 5 3 2 2" xfId="10827"/>
    <cellStyle name="Normal 2 2 2 2 2 3 2 2 5 3 3" xfId="10828"/>
    <cellStyle name="Normal 2 2 2 2 2 3 2 2 5 3 3 2" xfId="10829"/>
    <cellStyle name="Normal 2 2 2 2 2 3 2 2 5 3 4" xfId="10830"/>
    <cellStyle name="Normal 2 2 2 2 2 3 2 2 5 3 4 2" xfId="10831"/>
    <cellStyle name="Normal 2 2 2 2 2 3 2 2 5 3 5" xfId="10832"/>
    <cellStyle name="Normal 2 2 2 2 2 3 2 2 5 3 5 2" xfId="10833"/>
    <cellStyle name="Normal 2 2 2 2 2 3 2 2 5 3 6" xfId="10834"/>
    <cellStyle name="Normal 2 2 2 2 2 3 2 2 5 3 6 2" xfId="10835"/>
    <cellStyle name="Normal 2 2 2 2 2 3 2 2 5 3 7" xfId="10836"/>
    <cellStyle name="Normal 2 2 2 2 2 3 2 2 5 3 7 2" xfId="10837"/>
    <cellStyle name="Normal 2 2 2 2 2 3 2 2 5 3 8" xfId="10838"/>
    <cellStyle name="Normal 2 2 2 2 2 3 2 2 5 3 8 2" xfId="10839"/>
    <cellStyle name="Normal 2 2 2 2 2 3 2 2 5 3 9" xfId="10840"/>
    <cellStyle name="Normal 2 2 2 2 2 3 2 2 5 3 9 2" xfId="10841"/>
    <cellStyle name="Normal 2 2 2 2 2 3 2 2 5 4" xfId="10842"/>
    <cellStyle name="Normal 2 2 2 2 2 3 2 2 5 4 2" xfId="10843"/>
    <cellStyle name="Normal 2 2 2 2 2 3 2 2 5 5" xfId="10844"/>
    <cellStyle name="Normal 2 2 2 2 2 3 2 2 5 5 2" xfId="10845"/>
    <cellStyle name="Normal 2 2 2 2 2 3 2 2 5 6" xfId="10846"/>
    <cellStyle name="Normal 2 2 2 2 2 3 2 2 5 6 2" xfId="10847"/>
    <cellStyle name="Normal 2 2 2 2 2 3 2 2 5 7" xfId="10848"/>
    <cellStyle name="Normal 2 2 2 2 2 3 2 2 5 7 2" xfId="10849"/>
    <cellStyle name="Normal 2 2 2 2 2 3 2 2 5 8" xfId="10850"/>
    <cellStyle name="Normal 2 2 2 2 2 3 2 2 5 8 2" xfId="10851"/>
    <cellStyle name="Normal 2 2 2 2 2 3 2 2 5 9" xfId="10852"/>
    <cellStyle name="Normal 2 2 2 2 2 3 2 2 5 9 2" xfId="10853"/>
    <cellStyle name="Normal 2 2 2 2 2 3 2 3" xfId="10854"/>
    <cellStyle name="Normal 2 2 2 2 2 3 2 4" xfId="10855"/>
    <cellStyle name="Normal 2 2 2 2 2 3 2 5" xfId="10856"/>
    <cellStyle name="Normal 2 2 2 2 2 3 2 6" xfId="10857"/>
    <cellStyle name="Normal 2 2 2 2 2 3 2 6 10" xfId="10858"/>
    <cellStyle name="Normal 2 2 2 2 2 3 2 6 10 2" xfId="10859"/>
    <cellStyle name="Normal 2 2 2 2 2 3 2 6 11" xfId="10860"/>
    <cellStyle name="Normal 2 2 2 2 2 3 2 6 11 2" xfId="10861"/>
    <cellStyle name="Normal 2 2 2 2 2 3 2 6 12" xfId="10862"/>
    <cellStyle name="Normal 2 2 2 2 2 3 2 6 2" xfId="10863"/>
    <cellStyle name="Normal 2 2 2 2 2 3 2 6 2 10" xfId="10864"/>
    <cellStyle name="Normal 2 2 2 2 2 3 2 6 2 10 2" xfId="10865"/>
    <cellStyle name="Normal 2 2 2 2 2 3 2 6 2 11" xfId="10866"/>
    <cellStyle name="Normal 2 2 2 2 2 3 2 6 2 2" xfId="10867"/>
    <cellStyle name="Normal 2 2 2 2 2 3 2 6 2 2 2" xfId="10868"/>
    <cellStyle name="Normal 2 2 2 2 2 3 2 6 2 3" xfId="10869"/>
    <cellStyle name="Normal 2 2 2 2 2 3 2 6 2 3 2" xfId="10870"/>
    <cellStyle name="Normal 2 2 2 2 2 3 2 6 2 4" xfId="10871"/>
    <cellStyle name="Normal 2 2 2 2 2 3 2 6 2 4 2" xfId="10872"/>
    <cellStyle name="Normal 2 2 2 2 2 3 2 6 2 5" xfId="10873"/>
    <cellStyle name="Normal 2 2 2 2 2 3 2 6 2 5 2" xfId="10874"/>
    <cellStyle name="Normal 2 2 2 2 2 3 2 6 2 6" xfId="10875"/>
    <cellStyle name="Normal 2 2 2 2 2 3 2 6 2 6 2" xfId="10876"/>
    <cellStyle name="Normal 2 2 2 2 2 3 2 6 2 7" xfId="10877"/>
    <cellStyle name="Normal 2 2 2 2 2 3 2 6 2 7 2" xfId="10878"/>
    <cellStyle name="Normal 2 2 2 2 2 3 2 6 2 8" xfId="10879"/>
    <cellStyle name="Normal 2 2 2 2 2 3 2 6 2 8 2" xfId="10880"/>
    <cellStyle name="Normal 2 2 2 2 2 3 2 6 2 9" xfId="10881"/>
    <cellStyle name="Normal 2 2 2 2 2 3 2 6 2 9 2" xfId="10882"/>
    <cellStyle name="Normal 2 2 2 2 2 3 2 6 3" xfId="10883"/>
    <cellStyle name="Normal 2 2 2 2 2 3 2 6 3 2" xfId="10884"/>
    <cellStyle name="Normal 2 2 2 2 2 3 2 6 4" xfId="10885"/>
    <cellStyle name="Normal 2 2 2 2 2 3 2 6 4 2" xfId="10886"/>
    <cellStyle name="Normal 2 2 2 2 2 3 2 6 5" xfId="10887"/>
    <cellStyle name="Normal 2 2 2 2 2 3 2 6 5 2" xfId="10888"/>
    <cellStyle name="Normal 2 2 2 2 2 3 2 6 6" xfId="10889"/>
    <cellStyle name="Normal 2 2 2 2 2 3 2 6 6 2" xfId="10890"/>
    <cellStyle name="Normal 2 2 2 2 2 3 2 6 7" xfId="10891"/>
    <cellStyle name="Normal 2 2 2 2 2 3 2 6 7 2" xfId="10892"/>
    <cellStyle name="Normal 2 2 2 2 2 3 2 6 8" xfId="10893"/>
    <cellStyle name="Normal 2 2 2 2 2 3 2 6 8 2" xfId="10894"/>
    <cellStyle name="Normal 2 2 2 2 2 3 2 6 9" xfId="10895"/>
    <cellStyle name="Normal 2 2 2 2 2 3 2 6 9 2" xfId="10896"/>
    <cellStyle name="Normal 2 2 2 2 2 3 2 7" xfId="10897"/>
    <cellStyle name="Normal 2 2 2 2 2 3 2 7 10" xfId="10898"/>
    <cellStyle name="Normal 2 2 2 2 2 3 2 7 10 2" xfId="10899"/>
    <cellStyle name="Normal 2 2 2 2 2 3 2 7 11" xfId="10900"/>
    <cellStyle name="Normal 2 2 2 2 2 3 2 7 2" xfId="10901"/>
    <cellStyle name="Normal 2 2 2 2 2 3 2 7 2 2" xfId="10902"/>
    <cellStyle name="Normal 2 2 2 2 2 3 2 7 3" xfId="10903"/>
    <cellStyle name="Normal 2 2 2 2 2 3 2 7 3 2" xfId="10904"/>
    <cellStyle name="Normal 2 2 2 2 2 3 2 7 4" xfId="10905"/>
    <cellStyle name="Normal 2 2 2 2 2 3 2 7 4 2" xfId="10906"/>
    <cellStyle name="Normal 2 2 2 2 2 3 2 7 5" xfId="10907"/>
    <cellStyle name="Normal 2 2 2 2 2 3 2 7 5 2" xfId="10908"/>
    <cellStyle name="Normal 2 2 2 2 2 3 2 7 6" xfId="10909"/>
    <cellStyle name="Normal 2 2 2 2 2 3 2 7 6 2" xfId="10910"/>
    <cellStyle name="Normal 2 2 2 2 2 3 2 7 7" xfId="10911"/>
    <cellStyle name="Normal 2 2 2 2 2 3 2 7 7 2" xfId="10912"/>
    <cellStyle name="Normal 2 2 2 2 2 3 2 7 8" xfId="10913"/>
    <cellStyle name="Normal 2 2 2 2 2 3 2 7 8 2" xfId="10914"/>
    <cellStyle name="Normal 2 2 2 2 2 3 2 7 9" xfId="10915"/>
    <cellStyle name="Normal 2 2 2 2 2 3 2 7 9 2" xfId="10916"/>
    <cellStyle name="Normal 2 2 2 2 2 3 2 8" xfId="10917"/>
    <cellStyle name="Normal 2 2 2 2 2 3 2 8 2" xfId="10918"/>
    <cellStyle name="Normal 2 2 2 2 2 3 2 9" xfId="10919"/>
    <cellStyle name="Normal 2 2 2 2 2 3 2 9 2" xfId="10920"/>
    <cellStyle name="Normal 2 2 2 2 2 3 3" xfId="10921"/>
    <cellStyle name="Normal 2 2 2 2 2 3 3 10" xfId="10922"/>
    <cellStyle name="Normal 2 2 2 2 2 3 3 10 2" xfId="10923"/>
    <cellStyle name="Normal 2 2 2 2 2 3 3 11" xfId="10924"/>
    <cellStyle name="Normal 2 2 2 2 2 3 3 11 2" xfId="10925"/>
    <cellStyle name="Normal 2 2 2 2 2 3 3 12" xfId="10926"/>
    <cellStyle name="Normal 2 2 2 2 2 3 3 12 2" xfId="10927"/>
    <cellStyle name="Normal 2 2 2 2 2 3 3 13" xfId="10928"/>
    <cellStyle name="Normal 2 2 2 2 2 3 3 2" xfId="10929"/>
    <cellStyle name="Normal 2 2 2 2 2 3 3 2 10" xfId="10930"/>
    <cellStyle name="Normal 2 2 2 2 2 3 3 2 10 2" xfId="10931"/>
    <cellStyle name="Normal 2 2 2 2 2 3 3 2 11" xfId="10932"/>
    <cellStyle name="Normal 2 2 2 2 2 3 3 2 11 2" xfId="10933"/>
    <cellStyle name="Normal 2 2 2 2 2 3 3 2 12" xfId="10934"/>
    <cellStyle name="Normal 2 2 2 2 2 3 3 2 2" xfId="10935"/>
    <cellStyle name="Normal 2 2 2 2 2 3 3 2 2 10" xfId="10936"/>
    <cellStyle name="Normal 2 2 2 2 2 3 3 2 2 10 2" xfId="10937"/>
    <cellStyle name="Normal 2 2 2 2 2 3 3 2 2 11" xfId="10938"/>
    <cellStyle name="Normal 2 2 2 2 2 3 3 2 2 2" xfId="10939"/>
    <cellStyle name="Normal 2 2 2 2 2 3 3 2 2 2 2" xfId="10940"/>
    <cellStyle name="Normal 2 2 2 2 2 3 3 2 2 3" xfId="10941"/>
    <cellStyle name="Normal 2 2 2 2 2 3 3 2 2 3 2" xfId="10942"/>
    <cellStyle name="Normal 2 2 2 2 2 3 3 2 2 4" xfId="10943"/>
    <cellStyle name="Normal 2 2 2 2 2 3 3 2 2 4 2" xfId="10944"/>
    <cellStyle name="Normal 2 2 2 2 2 3 3 2 2 5" xfId="10945"/>
    <cellStyle name="Normal 2 2 2 2 2 3 3 2 2 5 2" xfId="10946"/>
    <cellStyle name="Normal 2 2 2 2 2 3 3 2 2 6" xfId="10947"/>
    <cellStyle name="Normal 2 2 2 2 2 3 3 2 2 6 2" xfId="10948"/>
    <cellStyle name="Normal 2 2 2 2 2 3 3 2 2 7" xfId="10949"/>
    <cellStyle name="Normal 2 2 2 2 2 3 3 2 2 7 2" xfId="10950"/>
    <cellStyle name="Normal 2 2 2 2 2 3 3 2 2 8" xfId="10951"/>
    <cellStyle name="Normal 2 2 2 2 2 3 3 2 2 8 2" xfId="10952"/>
    <cellStyle name="Normal 2 2 2 2 2 3 3 2 2 9" xfId="10953"/>
    <cellStyle name="Normal 2 2 2 2 2 3 3 2 2 9 2" xfId="10954"/>
    <cellStyle name="Normal 2 2 2 2 2 3 3 2 3" xfId="10955"/>
    <cellStyle name="Normal 2 2 2 2 2 3 3 2 3 2" xfId="10956"/>
    <cellStyle name="Normal 2 2 2 2 2 3 3 2 4" xfId="10957"/>
    <cellStyle name="Normal 2 2 2 2 2 3 3 2 4 2" xfId="10958"/>
    <cellStyle name="Normal 2 2 2 2 2 3 3 2 5" xfId="10959"/>
    <cellStyle name="Normal 2 2 2 2 2 3 3 2 5 2" xfId="10960"/>
    <cellStyle name="Normal 2 2 2 2 2 3 3 2 6" xfId="10961"/>
    <cellStyle name="Normal 2 2 2 2 2 3 3 2 6 2" xfId="10962"/>
    <cellStyle name="Normal 2 2 2 2 2 3 3 2 7" xfId="10963"/>
    <cellStyle name="Normal 2 2 2 2 2 3 3 2 7 2" xfId="10964"/>
    <cellStyle name="Normal 2 2 2 2 2 3 3 2 8" xfId="10965"/>
    <cellStyle name="Normal 2 2 2 2 2 3 3 2 8 2" xfId="10966"/>
    <cellStyle name="Normal 2 2 2 2 2 3 3 2 9" xfId="10967"/>
    <cellStyle name="Normal 2 2 2 2 2 3 3 2 9 2" xfId="10968"/>
    <cellStyle name="Normal 2 2 2 2 2 3 3 3" xfId="10969"/>
    <cellStyle name="Normal 2 2 2 2 2 3 3 3 10" xfId="10970"/>
    <cellStyle name="Normal 2 2 2 2 2 3 3 3 10 2" xfId="10971"/>
    <cellStyle name="Normal 2 2 2 2 2 3 3 3 11" xfId="10972"/>
    <cellStyle name="Normal 2 2 2 2 2 3 3 3 2" xfId="10973"/>
    <cellStyle name="Normal 2 2 2 2 2 3 3 3 2 2" xfId="10974"/>
    <cellStyle name="Normal 2 2 2 2 2 3 3 3 3" xfId="10975"/>
    <cellStyle name="Normal 2 2 2 2 2 3 3 3 3 2" xfId="10976"/>
    <cellStyle name="Normal 2 2 2 2 2 3 3 3 4" xfId="10977"/>
    <cellStyle name="Normal 2 2 2 2 2 3 3 3 4 2" xfId="10978"/>
    <cellStyle name="Normal 2 2 2 2 2 3 3 3 5" xfId="10979"/>
    <cellStyle name="Normal 2 2 2 2 2 3 3 3 5 2" xfId="10980"/>
    <cellStyle name="Normal 2 2 2 2 2 3 3 3 6" xfId="10981"/>
    <cellStyle name="Normal 2 2 2 2 2 3 3 3 6 2" xfId="10982"/>
    <cellStyle name="Normal 2 2 2 2 2 3 3 3 7" xfId="10983"/>
    <cellStyle name="Normal 2 2 2 2 2 3 3 3 7 2" xfId="10984"/>
    <cellStyle name="Normal 2 2 2 2 2 3 3 3 8" xfId="10985"/>
    <cellStyle name="Normal 2 2 2 2 2 3 3 3 8 2" xfId="10986"/>
    <cellStyle name="Normal 2 2 2 2 2 3 3 3 9" xfId="10987"/>
    <cellStyle name="Normal 2 2 2 2 2 3 3 3 9 2" xfId="10988"/>
    <cellStyle name="Normal 2 2 2 2 2 3 3 4" xfId="10989"/>
    <cellStyle name="Normal 2 2 2 2 2 3 3 4 2" xfId="10990"/>
    <cellStyle name="Normal 2 2 2 2 2 3 3 5" xfId="10991"/>
    <cellStyle name="Normal 2 2 2 2 2 3 3 5 2" xfId="10992"/>
    <cellStyle name="Normal 2 2 2 2 2 3 3 6" xfId="10993"/>
    <cellStyle name="Normal 2 2 2 2 2 3 3 6 2" xfId="10994"/>
    <cellStyle name="Normal 2 2 2 2 2 3 3 7" xfId="10995"/>
    <cellStyle name="Normal 2 2 2 2 2 3 3 7 2" xfId="10996"/>
    <cellStyle name="Normal 2 2 2 2 2 3 3 8" xfId="10997"/>
    <cellStyle name="Normal 2 2 2 2 2 3 3 8 2" xfId="10998"/>
    <cellStyle name="Normal 2 2 2 2 2 3 3 9" xfId="10999"/>
    <cellStyle name="Normal 2 2 2 2 2 3 3 9 2" xfId="11000"/>
    <cellStyle name="Normal 2 2 2 2 2 3 4" xfId="11001"/>
    <cellStyle name="Normal 2 2 2 2 2 3 4 10" xfId="11002"/>
    <cellStyle name="Normal 2 2 2 2 2 3 4 10 2" xfId="11003"/>
    <cellStyle name="Normal 2 2 2 2 2 3 4 11" xfId="11004"/>
    <cellStyle name="Normal 2 2 2 2 2 3 4 11 2" xfId="11005"/>
    <cellStyle name="Normal 2 2 2 2 2 3 4 12" xfId="11006"/>
    <cellStyle name="Normal 2 2 2 2 2 3 4 12 2" xfId="11007"/>
    <cellStyle name="Normal 2 2 2 2 2 3 4 13" xfId="11008"/>
    <cellStyle name="Normal 2 2 2 2 2 3 4 2" xfId="11009"/>
    <cellStyle name="Normal 2 2 2 2 2 3 4 2 10" xfId="11010"/>
    <cellStyle name="Normal 2 2 2 2 2 3 4 2 10 2" xfId="11011"/>
    <cellStyle name="Normal 2 2 2 2 2 3 4 2 11" xfId="11012"/>
    <cellStyle name="Normal 2 2 2 2 2 3 4 2 11 2" xfId="11013"/>
    <cellStyle name="Normal 2 2 2 2 2 3 4 2 12" xfId="11014"/>
    <cellStyle name="Normal 2 2 2 2 2 3 4 2 2" xfId="11015"/>
    <cellStyle name="Normal 2 2 2 2 2 3 4 2 2 10" xfId="11016"/>
    <cellStyle name="Normal 2 2 2 2 2 3 4 2 2 10 2" xfId="11017"/>
    <cellStyle name="Normal 2 2 2 2 2 3 4 2 2 11" xfId="11018"/>
    <cellStyle name="Normal 2 2 2 2 2 3 4 2 2 2" xfId="11019"/>
    <cellStyle name="Normal 2 2 2 2 2 3 4 2 2 2 2" xfId="11020"/>
    <cellStyle name="Normal 2 2 2 2 2 3 4 2 2 3" xfId="11021"/>
    <cellStyle name="Normal 2 2 2 2 2 3 4 2 2 3 2" xfId="11022"/>
    <cellStyle name="Normal 2 2 2 2 2 3 4 2 2 4" xfId="11023"/>
    <cellStyle name="Normal 2 2 2 2 2 3 4 2 2 4 2" xfId="11024"/>
    <cellStyle name="Normal 2 2 2 2 2 3 4 2 2 5" xfId="11025"/>
    <cellStyle name="Normal 2 2 2 2 2 3 4 2 2 5 2" xfId="11026"/>
    <cellStyle name="Normal 2 2 2 2 2 3 4 2 2 6" xfId="11027"/>
    <cellStyle name="Normal 2 2 2 2 2 3 4 2 2 6 2" xfId="11028"/>
    <cellStyle name="Normal 2 2 2 2 2 3 4 2 2 7" xfId="11029"/>
    <cellStyle name="Normal 2 2 2 2 2 3 4 2 2 7 2" xfId="11030"/>
    <cellStyle name="Normal 2 2 2 2 2 3 4 2 2 8" xfId="11031"/>
    <cellStyle name="Normal 2 2 2 2 2 3 4 2 2 8 2" xfId="11032"/>
    <cellStyle name="Normal 2 2 2 2 2 3 4 2 2 9" xfId="11033"/>
    <cellStyle name="Normal 2 2 2 2 2 3 4 2 2 9 2" xfId="11034"/>
    <cellStyle name="Normal 2 2 2 2 2 3 4 2 3" xfId="11035"/>
    <cellStyle name="Normal 2 2 2 2 2 3 4 2 3 2" xfId="11036"/>
    <cellStyle name="Normal 2 2 2 2 2 3 4 2 4" xfId="11037"/>
    <cellStyle name="Normal 2 2 2 2 2 3 4 2 4 2" xfId="11038"/>
    <cellStyle name="Normal 2 2 2 2 2 3 4 2 5" xfId="11039"/>
    <cellStyle name="Normal 2 2 2 2 2 3 4 2 5 2" xfId="11040"/>
    <cellStyle name="Normal 2 2 2 2 2 3 4 2 6" xfId="11041"/>
    <cellStyle name="Normal 2 2 2 2 2 3 4 2 6 2" xfId="11042"/>
    <cellStyle name="Normal 2 2 2 2 2 3 4 2 7" xfId="11043"/>
    <cellStyle name="Normal 2 2 2 2 2 3 4 2 7 2" xfId="11044"/>
    <cellStyle name="Normal 2 2 2 2 2 3 4 2 8" xfId="11045"/>
    <cellStyle name="Normal 2 2 2 2 2 3 4 2 8 2" xfId="11046"/>
    <cellStyle name="Normal 2 2 2 2 2 3 4 2 9" xfId="11047"/>
    <cellStyle name="Normal 2 2 2 2 2 3 4 2 9 2" xfId="11048"/>
    <cellStyle name="Normal 2 2 2 2 2 3 4 3" xfId="11049"/>
    <cellStyle name="Normal 2 2 2 2 2 3 4 3 10" xfId="11050"/>
    <cellStyle name="Normal 2 2 2 2 2 3 4 3 10 2" xfId="11051"/>
    <cellStyle name="Normal 2 2 2 2 2 3 4 3 11" xfId="11052"/>
    <cellStyle name="Normal 2 2 2 2 2 3 4 3 2" xfId="11053"/>
    <cellStyle name="Normal 2 2 2 2 2 3 4 3 2 2" xfId="11054"/>
    <cellStyle name="Normal 2 2 2 2 2 3 4 3 3" xfId="11055"/>
    <cellStyle name="Normal 2 2 2 2 2 3 4 3 3 2" xfId="11056"/>
    <cellStyle name="Normal 2 2 2 2 2 3 4 3 4" xfId="11057"/>
    <cellStyle name="Normal 2 2 2 2 2 3 4 3 4 2" xfId="11058"/>
    <cellStyle name="Normal 2 2 2 2 2 3 4 3 5" xfId="11059"/>
    <cellStyle name="Normal 2 2 2 2 2 3 4 3 5 2" xfId="11060"/>
    <cellStyle name="Normal 2 2 2 2 2 3 4 3 6" xfId="11061"/>
    <cellStyle name="Normal 2 2 2 2 2 3 4 3 6 2" xfId="11062"/>
    <cellStyle name="Normal 2 2 2 2 2 3 4 3 7" xfId="11063"/>
    <cellStyle name="Normal 2 2 2 2 2 3 4 3 7 2" xfId="11064"/>
    <cellStyle name="Normal 2 2 2 2 2 3 4 3 8" xfId="11065"/>
    <cellStyle name="Normal 2 2 2 2 2 3 4 3 8 2" xfId="11066"/>
    <cellStyle name="Normal 2 2 2 2 2 3 4 3 9" xfId="11067"/>
    <cellStyle name="Normal 2 2 2 2 2 3 4 3 9 2" xfId="11068"/>
    <cellStyle name="Normal 2 2 2 2 2 3 4 4" xfId="11069"/>
    <cellStyle name="Normal 2 2 2 2 2 3 4 4 2" xfId="11070"/>
    <cellStyle name="Normal 2 2 2 2 2 3 4 5" xfId="11071"/>
    <cellStyle name="Normal 2 2 2 2 2 3 4 5 2" xfId="11072"/>
    <cellStyle name="Normal 2 2 2 2 2 3 4 6" xfId="11073"/>
    <cellStyle name="Normal 2 2 2 2 2 3 4 6 2" xfId="11074"/>
    <cellStyle name="Normal 2 2 2 2 2 3 4 7" xfId="11075"/>
    <cellStyle name="Normal 2 2 2 2 2 3 4 7 2" xfId="11076"/>
    <cellStyle name="Normal 2 2 2 2 2 3 4 8" xfId="11077"/>
    <cellStyle name="Normal 2 2 2 2 2 3 4 8 2" xfId="11078"/>
    <cellStyle name="Normal 2 2 2 2 2 3 4 9" xfId="11079"/>
    <cellStyle name="Normal 2 2 2 2 2 3 4 9 2" xfId="11080"/>
    <cellStyle name="Normal 2 2 2 2 2 3 5" xfId="11081"/>
    <cellStyle name="Normal 2 2 2 2 2 3 5 10" xfId="11082"/>
    <cellStyle name="Normal 2 2 2 2 2 3 5 10 2" xfId="11083"/>
    <cellStyle name="Normal 2 2 2 2 2 3 5 11" xfId="11084"/>
    <cellStyle name="Normal 2 2 2 2 2 3 5 11 2" xfId="11085"/>
    <cellStyle name="Normal 2 2 2 2 2 3 5 12" xfId="11086"/>
    <cellStyle name="Normal 2 2 2 2 2 3 5 12 2" xfId="11087"/>
    <cellStyle name="Normal 2 2 2 2 2 3 5 13" xfId="11088"/>
    <cellStyle name="Normal 2 2 2 2 2 3 5 2" xfId="11089"/>
    <cellStyle name="Normal 2 2 2 2 2 3 5 2 10" xfId="11090"/>
    <cellStyle name="Normal 2 2 2 2 2 3 5 2 10 2" xfId="11091"/>
    <cellStyle name="Normal 2 2 2 2 2 3 5 2 11" xfId="11092"/>
    <cellStyle name="Normal 2 2 2 2 2 3 5 2 11 2" xfId="11093"/>
    <cellStyle name="Normal 2 2 2 2 2 3 5 2 12" xfId="11094"/>
    <cellStyle name="Normal 2 2 2 2 2 3 5 2 2" xfId="11095"/>
    <cellStyle name="Normal 2 2 2 2 2 3 5 2 2 10" xfId="11096"/>
    <cellStyle name="Normal 2 2 2 2 2 3 5 2 2 10 2" xfId="11097"/>
    <cellStyle name="Normal 2 2 2 2 2 3 5 2 2 11" xfId="11098"/>
    <cellStyle name="Normal 2 2 2 2 2 3 5 2 2 2" xfId="11099"/>
    <cellStyle name="Normal 2 2 2 2 2 3 5 2 2 2 2" xfId="11100"/>
    <cellStyle name="Normal 2 2 2 2 2 3 5 2 2 3" xfId="11101"/>
    <cellStyle name="Normal 2 2 2 2 2 3 5 2 2 3 2" xfId="11102"/>
    <cellStyle name="Normal 2 2 2 2 2 3 5 2 2 4" xfId="11103"/>
    <cellStyle name="Normal 2 2 2 2 2 3 5 2 2 4 2" xfId="11104"/>
    <cellStyle name="Normal 2 2 2 2 2 3 5 2 2 5" xfId="11105"/>
    <cellStyle name="Normal 2 2 2 2 2 3 5 2 2 5 2" xfId="11106"/>
    <cellStyle name="Normal 2 2 2 2 2 3 5 2 2 6" xfId="11107"/>
    <cellStyle name="Normal 2 2 2 2 2 3 5 2 2 6 2" xfId="11108"/>
    <cellStyle name="Normal 2 2 2 2 2 3 5 2 2 7" xfId="11109"/>
    <cellStyle name="Normal 2 2 2 2 2 3 5 2 2 7 2" xfId="11110"/>
    <cellStyle name="Normal 2 2 2 2 2 3 5 2 2 8" xfId="11111"/>
    <cellStyle name="Normal 2 2 2 2 2 3 5 2 2 8 2" xfId="11112"/>
    <cellStyle name="Normal 2 2 2 2 2 3 5 2 2 9" xfId="11113"/>
    <cellStyle name="Normal 2 2 2 2 2 3 5 2 2 9 2" xfId="11114"/>
    <cellStyle name="Normal 2 2 2 2 2 3 5 2 3" xfId="11115"/>
    <cellStyle name="Normal 2 2 2 2 2 3 5 2 3 2" xfId="11116"/>
    <cellStyle name="Normal 2 2 2 2 2 3 5 2 4" xfId="11117"/>
    <cellStyle name="Normal 2 2 2 2 2 3 5 2 4 2" xfId="11118"/>
    <cellStyle name="Normal 2 2 2 2 2 3 5 2 5" xfId="11119"/>
    <cellStyle name="Normal 2 2 2 2 2 3 5 2 5 2" xfId="11120"/>
    <cellStyle name="Normal 2 2 2 2 2 3 5 2 6" xfId="11121"/>
    <cellStyle name="Normal 2 2 2 2 2 3 5 2 6 2" xfId="11122"/>
    <cellStyle name="Normal 2 2 2 2 2 3 5 2 7" xfId="11123"/>
    <cellStyle name="Normal 2 2 2 2 2 3 5 2 7 2" xfId="11124"/>
    <cellStyle name="Normal 2 2 2 2 2 3 5 2 8" xfId="11125"/>
    <cellStyle name="Normal 2 2 2 2 2 3 5 2 8 2" xfId="11126"/>
    <cellStyle name="Normal 2 2 2 2 2 3 5 2 9" xfId="11127"/>
    <cellStyle name="Normal 2 2 2 2 2 3 5 2 9 2" xfId="11128"/>
    <cellStyle name="Normal 2 2 2 2 2 3 5 3" xfId="11129"/>
    <cellStyle name="Normal 2 2 2 2 2 3 5 3 10" xfId="11130"/>
    <cellStyle name="Normal 2 2 2 2 2 3 5 3 10 2" xfId="11131"/>
    <cellStyle name="Normal 2 2 2 2 2 3 5 3 11" xfId="11132"/>
    <cellStyle name="Normal 2 2 2 2 2 3 5 3 2" xfId="11133"/>
    <cellStyle name="Normal 2 2 2 2 2 3 5 3 2 2" xfId="11134"/>
    <cellStyle name="Normal 2 2 2 2 2 3 5 3 3" xfId="11135"/>
    <cellStyle name="Normal 2 2 2 2 2 3 5 3 3 2" xfId="11136"/>
    <cellStyle name="Normal 2 2 2 2 2 3 5 3 4" xfId="11137"/>
    <cellStyle name="Normal 2 2 2 2 2 3 5 3 4 2" xfId="11138"/>
    <cellStyle name="Normal 2 2 2 2 2 3 5 3 5" xfId="11139"/>
    <cellStyle name="Normal 2 2 2 2 2 3 5 3 5 2" xfId="11140"/>
    <cellStyle name="Normal 2 2 2 2 2 3 5 3 6" xfId="11141"/>
    <cellStyle name="Normal 2 2 2 2 2 3 5 3 6 2" xfId="11142"/>
    <cellStyle name="Normal 2 2 2 2 2 3 5 3 7" xfId="11143"/>
    <cellStyle name="Normal 2 2 2 2 2 3 5 3 7 2" xfId="11144"/>
    <cellStyle name="Normal 2 2 2 2 2 3 5 3 8" xfId="11145"/>
    <cellStyle name="Normal 2 2 2 2 2 3 5 3 8 2" xfId="11146"/>
    <cellStyle name="Normal 2 2 2 2 2 3 5 3 9" xfId="11147"/>
    <cellStyle name="Normal 2 2 2 2 2 3 5 3 9 2" xfId="11148"/>
    <cellStyle name="Normal 2 2 2 2 2 3 5 4" xfId="11149"/>
    <cellStyle name="Normal 2 2 2 2 2 3 5 4 2" xfId="11150"/>
    <cellStyle name="Normal 2 2 2 2 2 3 5 5" xfId="11151"/>
    <cellStyle name="Normal 2 2 2 2 2 3 5 5 2" xfId="11152"/>
    <cellStyle name="Normal 2 2 2 2 2 3 5 6" xfId="11153"/>
    <cellStyle name="Normal 2 2 2 2 2 3 5 6 2" xfId="11154"/>
    <cellStyle name="Normal 2 2 2 2 2 3 5 7" xfId="11155"/>
    <cellStyle name="Normal 2 2 2 2 2 3 5 7 2" xfId="11156"/>
    <cellStyle name="Normal 2 2 2 2 2 3 5 8" xfId="11157"/>
    <cellStyle name="Normal 2 2 2 2 2 3 5 8 2" xfId="11158"/>
    <cellStyle name="Normal 2 2 2 2 2 3 5 9" xfId="11159"/>
    <cellStyle name="Normal 2 2 2 2 2 3 5 9 2" xfId="11160"/>
    <cellStyle name="Normal 2 2 2 2 2 3 6" xfId="11161"/>
    <cellStyle name="Normal 2 2 2 2 2 3 6 10" xfId="11162"/>
    <cellStyle name="Normal 2 2 2 2 2 3 6 10 2" xfId="11163"/>
    <cellStyle name="Normal 2 2 2 2 2 3 6 11" xfId="11164"/>
    <cellStyle name="Normal 2 2 2 2 2 3 6 11 2" xfId="11165"/>
    <cellStyle name="Normal 2 2 2 2 2 3 6 12" xfId="11166"/>
    <cellStyle name="Normal 2 2 2 2 2 3 6 12 2" xfId="11167"/>
    <cellStyle name="Normal 2 2 2 2 2 3 6 13" xfId="11168"/>
    <cellStyle name="Normal 2 2 2 2 2 3 6 2" xfId="11169"/>
    <cellStyle name="Normal 2 2 2 2 2 3 6 2 10" xfId="11170"/>
    <cellStyle name="Normal 2 2 2 2 2 3 6 2 10 2" xfId="11171"/>
    <cellStyle name="Normal 2 2 2 2 2 3 6 2 11" xfId="11172"/>
    <cellStyle name="Normal 2 2 2 2 2 3 6 2 11 2" xfId="11173"/>
    <cellStyle name="Normal 2 2 2 2 2 3 6 2 12" xfId="11174"/>
    <cellStyle name="Normal 2 2 2 2 2 3 6 2 2" xfId="11175"/>
    <cellStyle name="Normal 2 2 2 2 2 3 6 2 2 10" xfId="11176"/>
    <cellStyle name="Normal 2 2 2 2 2 3 6 2 2 10 2" xfId="11177"/>
    <cellStyle name="Normal 2 2 2 2 2 3 6 2 2 11" xfId="11178"/>
    <cellStyle name="Normal 2 2 2 2 2 3 6 2 2 2" xfId="11179"/>
    <cellStyle name="Normal 2 2 2 2 2 3 6 2 2 2 2" xfId="11180"/>
    <cellStyle name="Normal 2 2 2 2 2 3 6 2 2 3" xfId="11181"/>
    <cellStyle name="Normal 2 2 2 2 2 3 6 2 2 3 2" xfId="11182"/>
    <cellStyle name="Normal 2 2 2 2 2 3 6 2 2 4" xfId="11183"/>
    <cellStyle name="Normal 2 2 2 2 2 3 6 2 2 4 2" xfId="11184"/>
    <cellStyle name="Normal 2 2 2 2 2 3 6 2 2 5" xfId="11185"/>
    <cellStyle name="Normal 2 2 2 2 2 3 6 2 2 5 2" xfId="11186"/>
    <cellStyle name="Normal 2 2 2 2 2 3 6 2 2 6" xfId="11187"/>
    <cellStyle name="Normal 2 2 2 2 2 3 6 2 2 6 2" xfId="11188"/>
    <cellStyle name="Normal 2 2 2 2 2 3 6 2 2 7" xfId="11189"/>
    <cellStyle name="Normal 2 2 2 2 2 3 6 2 2 7 2" xfId="11190"/>
    <cellStyle name="Normal 2 2 2 2 2 3 6 2 2 8" xfId="11191"/>
    <cellStyle name="Normal 2 2 2 2 2 3 6 2 2 8 2" xfId="11192"/>
    <cellStyle name="Normal 2 2 2 2 2 3 6 2 2 9" xfId="11193"/>
    <cellStyle name="Normal 2 2 2 2 2 3 6 2 2 9 2" xfId="11194"/>
    <cellStyle name="Normal 2 2 2 2 2 3 6 2 3" xfId="11195"/>
    <cellStyle name="Normal 2 2 2 2 2 3 6 2 3 2" xfId="11196"/>
    <cellStyle name="Normal 2 2 2 2 2 3 6 2 4" xfId="11197"/>
    <cellStyle name="Normal 2 2 2 2 2 3 6 2 4 2" xfId="11198"/>
    <cellStyle name="Normal 2 2 2 2 2 3 6 2 5" xfId="11199"/>
    <cellStyle name="Normal 2 2 2 2 2 3 6 2 5 2" xfId="11200"/>
    <cellStyle name="Normal 2 2 2 2 2 3 6 2 6" xfId="11201"/>
    <cellStyle name="Normal 2 2 2 2 2 3 6 2 6 2" xfId="11202"/>
    <cellStyle name="Normal 2 2 2 2 2 3 6 2 7" xfId="11203"/>
    <cellStyle name="Normal 2 2 2 2 2 3 6 2 7 2" xfId="11204"/>
    <cellStyle name="Normal 2 2 2 2 2 3 6 2 8" xfId="11205"/>
    <cellStyle name="Normal 2 2 2 2 2 3 6 2 8 2" xfId="11206"/>
    <cellStyle name="Normal 2 2 2 2 2 3 6 2 9" xfId="11207"/>
    <cellStyle name="Normal 2 2 2 2 2 3 6 2 9 2" xfId="11208"/>
    <cellStyle name="Normal 2 2 2 2 2 3 6 3" xfId="11209"/>
    <cellStyle name="Normal 2 2 2 2 2 3 6 3 10" xfId="11210"/>
    <cellStyle name="Normal 2 2 2 2 2 3 6 3 10 2" xfId="11211"/>
    <cellStyle name="Normal 2 2 2 2 2 3 6 3 11" xfId="11212"/>
    <cellStyle name="Normal 2 2 2 2 2 3 6 3 2" xfId="11213"/>
    <cellStyle name="Normal 2 2 2 2 2 3 6 3 2 2" xfId="11214"/>
    <cellStyle name="Normal 2 2 2 2 2 3 6 3 3" xfId="11215"/>
    <cellStyle name="Normal 2 2 2 2 2 3 6 3 3 2" xfId="11216"/>
    <cellStyle name="Normal 2 2 2 2 2 3 6 3 4" xfId="11217"/>
    <cellStyle name="Normal 2 2 2 2 2 3 6 3 4 2" xfId="11218"/>
    <cellStyle name="Normal 2 2 2 2 2 3 6 3 5" xfId="11219"/>
    <cellStyle name="Normal 2 2 2 2 2 3 6 3 5 2" xfId="11220"/>
    <cellStyle name="Normal 2 2 2 2 2 3 6 3 6" xfId="11221"/>
    <cellStyle name="Normal 2 2 2 2 2 3 6 3 6 2" xfId="11222"/>
    <cellStyle name="Normal 2 2 2 2 2 3 6 3 7" xfId="11223"/>
    <cellStyle name="Normal 2 2 2 2 2 3 6 3 7 2" xfId="11224"/>
    <cellStyle name="Normal 2 2 2 2 2 3 6 3 8" xfId="11225"/>
    <cellStyle name="Normal 2 2 2 2 2 3 6 3 8 2" xfId="11226"/>
    <cellStyle name="Normal 2 2 2 2 2 3 6 3 9" xfId="11227"/>
    <cellStyle name="Normal 2 2 2 2 2 3 6 3 9 2" xfId="11228"/>
    <cellStyle name="Normal 2 2 2 2 2 3 6 4" xfId="11229"/>
    <cellStyle name="Normal 2 2 2 2 2 3 6 4 2" xfId="11230"/>
    <cellStyle name="Normal 2 2 2 2 2 3 6 5" xfId="11231"/>
    <cellStyle name="Normal 2 2 2 2 2 3 6 5 2" xfId="11232"/>
    <cellStyle name="Normal 2 2 2 2 2 3 6 6" xfId="11233"/>
    <cellStyle name="Normal 2 2 2 2 2 3 6 6 2" xfId="11234"/>
    <cellStyle name="Normal 2 2 2 2 2 3 6 7" xfId="11235"/>
    <cellStyle name="Normal 2 2 2 2 2 3 6 7 2" xfId="11236"/>
    <cellStyle name="Normal 2 2 2 2 2 3 6 8" xfId="11237"/>
    <cellStyle name="Normal 2 2 2 2 2 3 6 8 2" xfId="11238"/>
    <cellStyle name="Normal 2 2 2 2 2 3 6 9" xfId="11239"/>
    <cellStyle name="Normal 2 2 2 2 2 3 6 9 2" xfId="11240"/>
    <cellStyle name="Normal 2 2 2 2 2 4" xfId="11241"/>
    <cellStyle name="Normal 2 2 2 2 2 4 10" xfId="11242"/>
    <cellStyle name="Normal 2 2 2 2 2 4 10 2" xfId="11243"/>
    <cellStyle name="Normal 2 2 2 2 2 4 11" xfId="11244"/>
    <cellStyle name="Normal 2 2 2 2 2 4 11 2" xfId="11245"/>
    <cellStyle name="Normal 2 2 2 2 2 4 12" xfId="11246"/>
    <cellStyle name="Normal 2 2 2 2 2 4 12 2" xfId="11247"/>
    <cellStyle name="Normal 2 2 2 2 2 4 13" xfId="11248"/>
    <cellStyle name="Normal 2 2 2 2 2 4 2" xfId="11249"/>
    <cellStyle name="Normal 2 2 2 2 2 4 2 10" xfId="11250"/>
    <cellStyle name="Normal 2 2 2 2 2 4 2 10 2" xfId="11251"/>
    <cellStyle name="Normal 2 2 2 2 2 4 2 11" xfId="11252"/>
    <cellStyle name="Normal 2 2 2 2 2 4 2 11 2" xfId="11253"/>
    <cellStyle name="Normal 2 2 2 2 2 4 2 12" xfId="11254"/>
    <cellStyle name="Normal 2 2 2 2 2 4 2 2" xfId="11255"/>
    <cellStyle name="Normal 2 2 2 2 2 4 2 2 10" xfId="11256"/>
    <cellStyle name="Normal 2 2 2 2 2 4 2 2 10 2" xfId="11257"/>
    <cellStyle name="Normal 2 2 2 2 2 4 2 2 11" xfId="11258"/>
    <cellStyle name="Normal 2 2 2 2 2 4 2 2 2" xfId="11259"/>
    <cellStyle name="Normal 2 2 2 2 2 4 2 2 2 2" xfId="11260"/>
    <cellStyle name="Normal 2 2 2 2 2 4 2 2 3" xfId="11261"/>
    <cellStyle name="Normal 2 2 2 2 2 4 2 2 3 2" xfId="11262"/>
    <cellStyle name="Normal 2 2 2 2 2 4 2 2 4" xfId="11263"/>
    <cellStyle name="Normal 2 2 2 2 2 4 2 2 4 2" xfId="11264"/>
    <cellStyle name="Normal 2 2 2 2 2 4 2 2 5" xfId="11265"/>
    <cellStyle name="Normal 2 2 2 2 2 4 2 2 5 2" xfId="11266"/>
    <cellStyle name="Normal 2 2 2 2 2 4 2 2 6" xfId="11267"/>
    <cellStyle name="Normal 2 2 2 2 2 4 2 2 6 2" xfId="11268"/>
    <cellStyle name="Normal 2 2 2 2 2 4 2 2 7" xfId="11269"/>
    <cellStyle name="Normal 2 2 2 2 2 4 2 2 7 2" xfId="11270"/>
    <cellStyle name="Normal 2 2 2 2 2 4 2 2 8" xfId="11271"/>
    <cellStyle name="Normal 2 2 2 2 2 4 2 2 8 2" xfId="11272"/>
    <cellStyle name="Normal 2 2 2 2 2 4 2 2 9" xfId="11273"/>
    <cellStyle name="Normal 2 2 2 2 2 4 2 2 9 2" xfId="11274"/>
    <cellStyle name="Normal 2 2 2 2 2 4 2 3" xfId="11275"/>
    <cellStyle name="Normal 2 2 2 2 2 4 2 3 2" xfId="11276"/>
    <cellStyle name="Normal 2 2 2 2 2 4 2 4" xfId="11277"/>
    <cellStyle name="Normal 2 2 2 2 2 4 2 4 2" xfId="11278"/>
    <cellStyle name="Normal 2 2 2 2 2 4 2 5" xfId="11279"/>
    <cellStyle name="Normal 2 2 2 2 2 4 2 5 2" xfId="11280"/>
    <cellStyle name="Normal 2 2 2 2 2 4 2 6" xfId="11281"/>
    <cellStyle name="Normal 2 2 2 2 2 4 2 6 2" xfId="11282"/>
    <cellStyle name="Normal 2 2 2 2 2 4 2 7" xfId="11283"/>
    <cellStyle name="Normal 2 2 2 2 2 4 2 7 2" xfId="11284"/>
    <cellStyle name="Normal 2 2 2 2 2 4 2 8" xfId="11285"/>
    <cellStyle name="Normal 2 2 2 2 2 4 2 8 2" xfId="11286"/>
    <cellStyle name="Normal 2 2 2 2 2 4 2 9" xfId="11287"/>
    <cellStyle name="Normal 2 2 2 2 2 4 2 9 2" xfId="11288"/>
    <cellStyle name="Normal 2 2 2 2 2 4 3" xfId="11289"/>
    <cellStyle name="Normal 2 2 2 2 2 4 3 10" xfId="11290"/>
    <cellStyle name="Normal 2 2 2 2 2 4 3 10 2" xfId="11291"/>
    <cellStyle name="Normal 2 2 2 2 2 4 3 11" xfId="11292"/>
    <cellStyle name="Normal 2 2 2 2 2 4 3 2" xfId="11293"/>
    <cellStyle name="Normal 2 2 2 2 2 4 3 2 2" xfId="11294"/>
    <cellStyle name="Normal 2 2 2 2 2 4 3 3" xfId="11295"/>
    <cellStyle name="Normal 2 2 2 2 2 4 3 3 2" xfId="11296"/>
    <cellStyle name="Normal 2 2 2 2 2 4 3 4" xfId="11297"/>
    <cellStyle name="Normal 2 2 2 2 2 4 3 4 2" xfId="11298"/>
    <cellStyle name="Normal 2 2 2 2 2 4 3 5" xfId="11299"/>
    <cellStyle name="Normal 2 2 2 2 2 4 3 5 2" xfId="11300"/>
    <cellStyle name="Normal 2 2 2 2 2 4 3 6" xfId="11301"/>
    <cellStyle name="Normal 2 2 2 2 2 4 3 6 2" xfId="11302"/>
    <cellStyle name="Normal 2 2 2 2 2 4 3 7" xfId="11303"/>
    <cellStyle name="Normal 2 2 2 2 2 4 3 7 2" xfId="11304"/>
    <cellStyle name="Normal 2 2 2 2 2 4 3 8" xfId="11305"/>
    <cellStyle name="Normal 2 2 2 2 2 4 3 8 2" xfId="11306"/>
    <cellStyle name="Normal 2 2 2 2 2 4 3 9" xfId="11307"/>
    <cellStyle name="Normal 2 2 2 2 2 4 3 9 2" xfId="11308"/>
    <cellStyle name="Normal 2 2 2 2 2 4 4" xfId="11309"/>
    <cellStyle name="Normal 2 2 2 2 2 4 4 2" xfId="11310"/>
    <cellStyle name="Normal 2 2 2 2 2 4 5" xfId="11311"/>
    <cellStyle name="Normal 2 2 2 2 2 4 5 2" xfId="11312"/>
    <cellStyle name="Normal 2 2 2 2 2 4 6" xfId="11313"/>
    <cellStyle name="Normal 2 2 2 2 2 4 6 2" xfId="11314"/>
    <cellStyle name="Normal 2 2 2 2 2 4 7" xfId="11315"/>
    <cellStyle name="Normal 2 2 2 2 2 4 7 2" xfId="11316"/>
    <cellStyle name="Normal 2 2 2 2 2 4 8" xfId="11317"/>
    <cellStyle name="Normal 2 2 2 2 2 4 8 2" xfId="11318"/>
    <cellStyle name="Normal 2 2 2 2 2 4 9" xfId="11319"/>
    <cellStyle name="Normal 2 2 2 2 2 4 9 2" xfId="11320"/>
    <cellStyle name="Normal 2 2 2 2 2 5" xfId="11321"/>
    <cellStyle name="Normal 2 2 2 2 2 5 10" xfId="11322"/>
    <cellStyle name="Normal 2 2 2 2 2 5 10 2" xfId="11323"/>
    <cellStyle name="Normal 2 2 2 2 2 5 11" xfId="11324"/>
    <cellStyle name="Normal 2 2 2 2 2 5 11 2" xfId="11325"/>
    <cellStyle name="Normal 2 2 2 2 2 5 12" xfId="11326"/>
    <cellStyle name="Normal 2 2 2 2 2 5 12 2" xfId="11327"/>
    <cellStyle name="Normal 2 2 2 2 2 5 13" xfId="11328"/>
    <cellStyle name="Normal 2 2 2 2 2 5 2" xfId="11329"/>
    <cellStyle name="Normal 2 2 2 2 2 5 2 10" xfId="11330"/>
    <cellStyle name="Normal 2 2 2 2 2 5 2 10 2" xfId="11331"/>
    <cellStyle name="Normal 2 2 2 2 2 5 2 11" xfId="11332"/>
    <cellStyle name="Normal 2 2 2 2 2 5 2 11 2" xfId="11333"/>
    <cellStyle name="Normal 2 2 2 2 2 5 2 12" xfId="11334"/>
    <cellStyle name="Normal 2 2 2 2 2 5 2 2" xfId="11335"/>
    <cellStyle name="Normal 2 2 2 2 2 5 2 2 10" xfId="11336"/>
    <cellStyle name="Normal 2 2 2 2 2 5 2 2 10 2" xfId="11337"/>
    <cellStyle name="Normal 2 2 2 2 2 5 2 2 11" xfId="11338"/>
    <cellStyle name="Normal 2 2 2 2 2 5 2 2 2" xfId="11339"/>
    <cellStyle name="Normal 2 2 2 2 2 5 2 2 2 2" xfId="11340"/>
    <cellStyle name="Normal 2 2 2 2 2 5 2 2 3" xfId="11341"/>
    <cellStyle name="Normal 2 2 2 2 2 5 2 2 3 2" xfId="11342"/>
    <cellStyle name="Normal 2 2 2 2 2 5 2 2 4" xfId="11343"/>
    <cellStyle name="Normal 2 2 2 2 2 5 2 2 4 2" xfId="11344"/>
    <cellStyle name="Normal 2 2 2 2 2 5 2 2 5" xfId="11345"/>
    <cellStyle name="Normal 2 2 2 2 2 5 2 2 5 2" xfId="11346"/>
    <cellStyle name="Normal 2 2 2 2 2 5 2 2 6" xfId="11347"/>
    <cellStyle name="Normal 2 2 2 2 2 5 2 2 6 2" xfId="11348"/>
    <cellStyle name="Normal 2 2 2 2 2 5 2 2 7" xfId="11349"/>
    <cellStyle name="Normal 2 2 2 2 2 5 2 2 7 2" xfId="11350"/>
    <cellStyle name="Normal 2 2 2 2 2 5 2 2 8" xfId="11351"/>
    <cellStyle name="Normal 2 2 2 2 2 5 2 2 8 2" xfId="11352"/>
    <cellStyle name="Normal 2 2 2 2 2 5 2 2 9" xfId="11353"/>
    <cellStyle name="Normal 2 2 2 2 2 5 2 2 9 2" xfId="11354"/>
    <cellStyle name="Normal 2 2 2 2 2 5 2 3" xfId="11355"/>
    <cellStyle name="Normal 2 2 2 2 2 5 2 3 2" xfId="11356"/>
    <cellStyle name="Normal 2 2 2 2 2 5 2 4" xfId="11357"/>
    <cellStyle name="Normal 2 2 2 2 2 5 2 4 2" xfId="11358"/>
    <cellStyle name="Normal 2 2 2 2 2 5 2 5" xfId="11359"/>
    <cellStyle name="Normal 2 2 2 2 2 5 2 5 2" xfId="11360"/>
    <cellStyle name="Normal 2 2 2 2 2 5 2 6" xfId="11361"/>
    <cellStyle name="Normal 2 2 2 2 2 5 2 6 2" xfId="11362"/>
    <cellStyle name="Normal 2 2 2 2 2 5 2 7" xfId="11363"/>
    <cellStyle name="Normal 2 2 2 2 2 5 2 7 2" xfId="11364"/>
    <cellStyle name="Normal 2 2 2 2 2 5 2 8" xfId="11365"/>
    <cellStyle name="Normal 2 2 2 2 2 5 2 8 2" xfId="11366"/>
    <cellStyle name="Normal 2 2 2 2 2 5 2 9" xfId="11367"/>
    <cellStyle name="Normal 2 2 2 2 2 5 2 9 2" xfId="11368"/>
    <cellStyle name="Normal 2 2 2 2 2 5 3" xfId="11369"/>
    <cellStyle name="Normal 2 2 2 2 2 5 3 10" xfId="11370"/>
    <cellStyle name="Normal 2 2 2 2 2 5 3 10 2" xfId="11371"/>
    <cellStyle name="Normal 2 2 2 2 2 5 3 11" xfId="11372"/>
    <cellStyle name="Normal 2 2 2 2 2 5 3 2" xfId="11373"/>
    <cellStyle name="Normal 2 2 2 2 2 5 3 2 2" xfId="11374"/>
    <cellStyle name="Normal 2 2 2 2 2 5 3 3" xfId="11375"/>
    <cellStyle name="Normal 2 2 2 2 2 5 3 3 2" xfId="11376"/>
    <cellStyle name="Normal 2 2 2 2 2 5 3 4" xfId="11377"/>
    <cellStyle name="Normal 2 2 2 2 2 5 3 4 2" xfId="11378"/>
    <cellStyle name="Normal 2 2 2 2 2 5 3 5" xfId="11379"/>
    <cellStyle name="Normal 2 2 2 2 2 5 3 5 2" xfId="11380"/>
    <cellStyle name="Normal 2 2 2 2 2 5 3 6" xfId="11381"/>
    <cellStyle name="Normal 2 2 2 2 2 5 3 6 2" xfId="11382"/>
    <cellStyle name="Normal 2 2 2 2 2 5 3 7" xfId="11383"/>
    <cellStyle name="Normal 2 2 2 2 2 5 3 7 2" xfId="11384"/>
    <cellStyle name="Normal 2 2 2 2 2 5 3 8" xfId="11385"/>
    <cellStyle name="Normal 2 2 2 2 2 5 3 8 2" xfId="11386"/>
    <cellStyle name="Normal 2 2 2 2 2 5 3 9" xfId="11387"/>
    <cellStyle name="Normal 2 2 2 2 2 5 3 9 2" xfId="11388"/>
    <cellStyle name="Normal 2 2 2 2 2 5 4" xfId="11389"/>
    <cellStyle name="Normal 2 2 2 2 2 5 4 2" xfId="11390"/>
    <cellStyle name="Normal 2 2 2 2 2 5 5" xfId="11391"/>
    <cellStyle name="Normal 2 2 2 2 2 5 5 2" xfId="11392"/>
    <cellStyle name="Normal 2 2 2 2 2 5 6" xfId="11393"/>
    <cellStyle name="Normal 2 2 2 2 2 5 6 2" xfId="11394"/>
    <cellStyle name="Normal 2 2 2 2 2 5 7" xfId="11395"/>
    <cellStyle name="Normal 2 2 2 2 2 5 7 2" xfId="11396"/>
    <cellStyle name="Normal 2 2 2 2 2 5 8" xfId="11397"/>
    <cellStyle name="Normal 2 2 2 2 2 5 8 2" xfId="11398"/>
    <cellStyle name="Normal 2 2 2 2 2 5 9" xfId="11399"/>
    <cellStyle name="Normal 2 2 2 2 2 5 9 2" xfId="11400"/>
    <cellStyle name="Normal 2 2 2 2 2 6" xfId="11401"/>
    <cellStyle name="Normal 2 2 2 2 2 6 2" xfId="11402"/>
    <cellStyle name="Normal 2 2 2 2 2 6 2 10" xfId="11403"/>
    <cellStyle name="Normal 2 2 2 2 2 6 2 10 2" xfId="11404"/>
    <cellStyle name="Normal 2 2 2 2 2 6 2 11" xfId="11405"/>
    <cellStyle name="Normal 2 2 2 2 2 6 2 11 2" xfId="11406"/>
    <cellStyle name="Normal 2 2 2 2 2 6 2 12" xfId="11407"/>
    <cellStyle name="Normal 2 2 2 2 2 6 2 12 2" xfId="11408"/>
    <cellStyle name="Normal 2 2 2 2 2 6 2 13" xfId="11409"/>
    <cellStyle name="Normal 2 2 2 2 2 6 2 2" xfId="11410"/>
    <cellStyle name="Normal 2 2 2 2 2 6 2 2 10" xfId="11411"/>
    <cellStyle name="Normal 2 2 2 2 2 6 2 2 10 2" xfId="11412"/>
    <cellStyle name="Normal 2 2 2 2 2 6 2 2 11" xfId="11413"/>
    <cellStyle name="Normal 2 2 2 2 2 6 2 2 11 2" xfId="11414"/>
    <cellStyle name="Normal 2 2 2 2 2 6 2 2 12" xfId="11415"/>
    <cellStyle name="Normal 2 2 2 2 2 6 2 2 2" xfId="11416"/>
    <cellStyle name="Normal 2 2 2 2 2 6 2 2 2 10" xfId="11417"/>
    <cellStyle name="Normal 2 2 2 2 2 6 2 2 2 10 2" xfId="11418"/>
    <cellStyle name="Normal 2 2 2 2 2 6 2 2 2 11" xfId="11419"/>
    <cellStyle name="Normal 2 2 2 2 2 6 2 2 2 2" xfId="11420"/>
    <cellStyle name="Normal 2 2 2 2 2 6 2 2 2 2 2" xfId="11421"/>
    <cellStyle name="Normal 2 2 2 2 2 6 2 2 2 3" xfId="11422"/>
    <cellStyle name="Normal 2 2 2 2 2 6 2 2 2 3 2" xfId="11423"/>
    <cellStyle name="Normal 2 2 2 2 2 6 2 2 2 4" xfId="11424"/>
    <cellStyle name="Normal 2 2 2 2 2 6 2 2 2 4 2" xfId="11425"/>
    <cellStyle name="Normal 2 2 2 2 2 6 2 2 2 5" xfId="11426"/>
    <cellStyle name="Normal 2 2 2 2 2 6 2 2 2 5 2" xfId="11427"/>
    <cellStyle name="Normal 2 2 2 2 2 6 2 2 2 6" xfId="11428"/>
    <cellStyle name="Normal 2 2 2 2 2 6 2 2 2 6 2" xfId="11429"/>
    <cellStyle name="Normal 2 2 2 2 2 6 2 2 2 7" xfId="11430"/>
    <cellStyle name="Normal 2 2 2 2 2 6 2 2 2 7 2" xfId="11431"/>
    <cellStyle name="Normal 2 2 2 2 2 6 2 2 2 8" xfId="11432"/>
    <cellStyle name="Normal 2 2 2 2 2 6 2 2 2 8 2" xfId="11433"/>
    <cellStyle name="Normal 2 2 2 2 2 6 2 2 2 9" xfId="11434"/>
    <cellStyle name="Normal 2 2 2 2 2 6 2 2 2 9 2" xfId="11435"/>
    <cellStyle name="Normal 2 2 2 2 2 6 2 2 3" xfId="11436"/>
    <cellStyle name="Normal 2 2 2 2 2 6 2 2 3 2" xfId="11437"/>
    <cellStyle name="Normal 2 2 2 2 2 6 2 2 4" xfId="11438"/>
    <cellStyle name="Normal 2 2 2 2 2 6 2 2 4 2" xfId="11439"/>
    <cellStyle name="Normal 2 2 2 2 2 6 2 2 5" xfId="11440"/>
    <cellStyle name="Normal 2 2 2 2 2 6 2 2 5 2" xfId="11441"/>
    <cellStyle name="Normal 2 2 2 2 2 6 2 2 6" xfId="11442"/>
    <cellStyle name="Normal 2 2 2 2 2 6 2 2 6 2" xfId="11443"/>
    <cellStyle name="Normal 2 2 2 2 2 6 2 2 7" xfId="11444"/>
    <cellStyle name="Normal 2 2 2 2 2 6 2 2 7 2" xfId="11445"/>
    <cellStyle name="Normal 2 2 2 2 2 6 2 2 8" xfId="11446"/>
    <cellStyle name="Normal 2 2 2 2 2 6 2 2 8 2" xfId="11447"/>
    <cellStyle name="Normal 2 2 2 2 2 6 2 2 9" xfId="11448"/>
    <cellStyle name="Normal 2 2 2 2 2 6 2 2 9 2" xfId="11449"/>
    <cellStyle name="Normal 2 2 2 2 2 6 2 3" xfId="11450"/>
    <cellStyle name="Normal 2 2 2 2 2 6 2 3 10" xfId="11451"/>
    <cellStyle name="Normal 2 2 2 2 2 6 2 3 10 2" xfId="11452"/>
    <cellStyle name="Normal 2 2 2 2 2 6 2 3 11" xfId="11453"/>
    <cellStyle name="Normal 2 2 2 2 2 6 2 3 2" xfId="11454"/>
    <cellStyle name="Normal 2 2 2 2 2 6 2 3 2 2" xfId="11455"/>
    <cellStyle name="Normal 2 2 2 2 2 6 2 3 3" xfId="11456"/>
    <cellStyle name="Normal 2 2 2 2 2 6 2 3 3 2" xfId="11457"/>
    <cellStyle name="Normal 2 2 2 2 2 6 2 3 4" xfId="11458"/>
    <cellStyle name="Normal 2 2 2 2 2 6 2 3 4 2" xfId="11459"/>
    <cellStyle name="Normal 2 2 2 2 2 6 2 3 5" xfId="11460"/>
    <cellStyle name="Normal 2 2 2 2 2 6 2 3 5 2" xfId="11461"/>
    <cellStyle name="Normal 2 2 2 2 2 6 2 3 6" xfId="11462"/>
    <cellStyle name="Normal 2 2 2 2 2 6 2 3 6 2" xfId="11463"/>
    <cellStyle name="Normal 2 2 2 2 2 6 2 3 7" xfId="11464"/>
    <cellStyle name="Normal 2 2 2 2 2 6 2 3 7 2" xfId="11465"/>
    <cellStyle name="Normal 2 2 2 2 2 6 2 3 8" xfId="11466"/>
    <cellStyle name="Normal 2 2 2 2 2 6 2 3 8 2" xfId="11467"/>
    <cellStyle name="Normal 2 2 2 2 2 6 2 3 9" xfId="11468"/>
    <cellStyle name="Normal 2 2 2 2 2 6 2 3 9 2" xfId="11469"/>
    <cellStyle name="Normal 2 2 2 2 2 6 2 4" xfId="11470"/>
    <cellStyle name="Normal 2 2 2 2 2 6 2 4 2" xfId="11471"/>
    <cellStyle name="Normal 2 2 2 2 2 6 2 5" xfId="11472"/>
    <cellStyle name="Normal 2 2 2 2 2 6 2 5 2" xfId="11473"/>
    <cellStyle name="Normal 2 2 2 2 2 6 2 6" xfId="11474"/>
    <cellStyle name="Normal 2 2 2 2 2 6 2 6 2" xfId="11475"/>
    <cellStyle name="Normal 2 2 2 2 2 6 2 7" xfId="11476"/>
    <cellStyle name="Normal 2 2 2 2 2 6 2 7 2" xfId="11477"/>
    <cellStyle name="Normal 2 2 2 2 2 6 2 8" xfId="11478"/>
    <cellStyle name="Normal 2 2 2 2 2 6 2 8 2" xfId="11479"/>
    <cellStyle name="Normal 2 2 2 2 2 6 2 9" xfId="11480"/>
    <cellStyle name="Normal 2 2 2 2 2 6 2 9 2" xfId="11481"/>
    <cellStyle name="Normal 2 2 2 2 2 6 3" xfId="11482"/>
    <cellStyle name="Normal 2 2 2 2 2 6 3 10" xfId="11483"/>
    <cellStyle name="Normal 2 2 2 2 2 6 3 10 2" xfId="11484"/>
    <cellStyle name="Normal 2 2 2 2 2 6 3 11" xfId="11485"/>
    <cellStyle name="Normal 2 2 2 2 2 6 3 11 2" xfId="11486"/>
    <cellStyle name="Normal 2 2 2 2 2 6 3 12" xfId="11487"/>
    <cellStyle name="Normal 2 2 2 2 2 6 3 12 2" xfId="11488"/>
    <cellStyle name="Normal 2 2 2 2 2 6 3 13" xfId="11489"/>
    <cellStyle name="Normal 2 2 2 2 2 6 3 2" xfId="11490"/>
    <cellStyle name="Normal 2 2 2 2 2 6 3 2 10" xfId="11491"/>
    <cellStyle name="Normal 2 2 2 2 2 6 3 2 10 2" xfId="11492"/>
    <cellStyle name="Normal 2 2 2 2 2 6 3 2 11" xfId="11493"/>
    <cellStyle name="Normal 2 2 2 2 2 6 3 2 11 2" xfId="11494"/>
    <cellStyle name="Normal 2 2 2 2 2 6 3 2 12" xfId="11495"/>
    <cellStyle name="Normal 2 2 2 2 2 6 3 2 2" xfId="11496"/>
    <cellStyle name="Normal 2 2 2 2 2 6 3 2 2 10" xfId="11497"/>
    <cellStyle name="Normal 2 2 2 2 2 6 3 2 2 10 2" xfId="11498"/>
    <cellStyle name="Normal 2 2 2 2 2 6 3 2 2 11" xfId="11499"/>
    <cellStyle name="Normal 2 2 2 2 2 6 3 2 2 2" xfId="11500"/>
    <cellStyle name="Normal 2 2 2 2 2 6 3 2 2 2 2" xfId="11501"/>
    <cellStyle name="Normal 2 2 2 2 2 6 3 2 2 3" xfId="11502"/>
    <cellStyle name="Normal 2 2 2 2 2 6 3 2 2 3 2" xfId="11503"/>
    <cellStyle name="Normal 2 2 2 2 2 6 3 2 2 4" xfId="11504"/>
    <cellStyle name="Normal 2 2 2 2 2 6 3 2 2 4 2" xfId="11505"/>
    <cellStyle name="Normal 2 2 2 2 2 6 3 2 2 5" xfId="11506"/>
    <cellStyle name="Normal 2 2 2 2 2 6 3 2 2 5 2" xfId="11507"/>
    <cellStyle name="Normal 2 2 2 2 2 6 3 2 2 6" xfId="11508"/>
    <cellStyle name="Normal 2 2 2 2 2 6 3 2 2 6 2" xfId="11509"/>
    <cellStyle name="Normal 2 2 2 2 2 6 3 2 2 7" xfId="11510"/>
    <cellStyle name="Normal 2 2 2 2 2 6 3 2 2 7 2" xfId="11511"/>
    <cellStyle name="Normal 2 2 2 2 2 6 3 2 2 8" xfId="11512"/>
    <cellStyle name="Normal 2 2 2 2 2 6 3 2 2 8 2" xfId="11513"/>
    <cellStyle name="Normal 2 2 2 2 2 6 3 2 2 9" xfId="11514"/>
    <cellStyle name="Normal 2 2 2 2 2 6 3 2 2 9 2" xfId="11515"/>
    <cellStyle name="Normal 2 2 2 2 2 6 3 2 3" xfId="11516"/>
    <cellStyle name="Normal 2 2 2 2 2 6 3 2 3 2" xfId="11517"/>
    <cellStyle name="Normal 2 2 2 2 2 6 3 2 4" xfId="11518"/>
    <cellStyle name="Normal 2 2 2 2 2 6 3 2 4 2" xfId="11519"/>
    <cellStyle name="Normal 2 2 2 2 2 6 3 2 5" xfId="11520"/>
    <cellStyle name="Normal 2 2 2 2 2 6 3 2 5 2" xfId="11521"/>
    <cellStyle name="Normal 2 2 2 2 2 6 3 2 6" xfId="11522"/>
    <cellStyle name="Normal 2 2 2 2 2 6 3 2 6 2" xfId="11523"/>
    <cellStyle name="Normal 2 2 2 2 2 6 3 2 7" xfId="11524"/>
    <cellStyle name="Normal 2 2 2 2 2 6 3 2 7 2" xfId="11525"/>
    <cellStyle name="Normal 2 2 2 2 2 6 3 2 8" xfId="11526"/>
    <cellStyle name="Normal 2 2 2 2 2 6 3 2 8 2" xfId="11527"/>
    <cellStyle name="Normal 2 2 2 2 2 6 3 2 9" xfId="11528"/>
    <cellStyle name="Normal 2 2 2 2 2 6 3 2 9 2" xfId="11529"/>
    <cellStyle name="Normal 2 2 2 2 2 6 3 3" xfId="11530"/>
    <cellStyle name="Normal 2 2 2 2 2 6 3 3 10" xfId="11531"/>
    <cellStyle name="Normal 2 2 2 2 2 6 3 3 10 2" xfId="11532"/>
    <cellStyle name="Normal 2 2 2 2 2 6 3 3 11" xfId="11533"/>
    <cellStyle name="Normal 2 2 2 2 2 6 3 3 2" xfId="11534"/>
    <cellStyle name="Normal 2 2 2 2 2 6 3 3 2 2" xfId="11535"/>
    <cellStyle name="Normal 2 2 2 2 2 6 3 3 3" xfId="11536"/>
    <cellStyle name="Normal 2 2 2 2 2 6 3 3 3 2" xfId="11537"/>
    <cellStyle name="Normal 2 2 2 2 2 6 3 3 4" xfId="11538"/>
    <cellStyle name="Normal 2 2 2 2 2 6 3 3 4 2" xfId="11539"/>
    <cellStyle name="Normal 2 2 2 2 2 6 3 3 5" xfId="11540"/>
    <cellStyle name="Normal 2 2 2 2 2 6 3 3 5 2" xfId="11541"/>
    <cellStyle name="Normal 2 2 2 2 2 6 3 3 6" xfId="11542"/>
    <cellStyle name="Normal 2 2 2 2 2 6 3 3 6 2" xfId="11543"/>
    <cellStyle name="Normal 2 2 2 2 2 6 3 3 7" xfId="11544"/>
    <cellStyle name="Normal 2 2 2 2 2 6 3 3 7 2" xfId="11545"/>
    <cellStyle name="Normal 2 2 2 2 2 6 3 3 8" xfId="11546"/>
    <cellStyle name="Normal 2 2 2 2 2 6 3 3 8 2" xfId="11547"/>
    <cellStyle name="Normal 2 2 2 2 2 6 3 3 9" xfId="11548"/>
    <cellStyle name="Normal 2 2 2 2 2 6 3 3 9 2" xfId="11549"/>
    <cellStyle name="Normal 2 2 2 2 2 6 3 4" xfId="11550"/>
    <cellStyle name="Normal 2 2 2 2 2 6 3 4 2" xfId="11551"/>
    <cellStyle name="Normal 2 2 2 2 2 6 3 5" xfId="11552"/>
    <cellStyle name="Normal 2 2 2 2 2 6 3 5 2" xfId="11553"/>
    <cellStyle name="Normal 2 2 2 2 2 6 3 6" xfId="11554"/>
    <cellStyle name="Normal 2 2 2 2 2 6 3 6 2" xfId="11555"/>
    <cellStyle name="Normal 2 2 2 2 2 6 3 7" xfId="11556"/>
    <cellStyle name="Normal 2 2 2 2 2 6 3 7 2" xfId="11557"/>
    <cellStyle name="Normal 2 2 2 2 2 6 3 8" xfId="11558"/>
    <cellStyle name="Normal 2 2 2 2 2 6 3 8 2" xfId="11559"/>
    <cellStyle name="Normal 2 2 2 2 2 6 3 9" xfId="11560"/>
    <cellStyle name="Normal 2 2 2 2 2 6 3 9 2" xfId="11561"/>
    <cellStyle name="Normal 2 2 2 2 2 6 4" xfId="11562"/>
    <cellStyle name="Normal 2 2 2 2 2 6 4 10" xfId="11563"/>
    <cellStyle name="Normal 2 2 2 2 2 6 4 10 2" xfId="11564"/>
    <cellStyle name="Normal 2 2 2 2 2 6 4 11" xfId="11565"/>
    <cellStyle name="Normal 2 2 2 2 2 6 4 11 2" xfId="11566"/>
    <cellStyle name="Normal 2 2 2 2 2 6 4 12" xfId="11567"/>
    <cellStyle name="Normal 2 2 2 2 2 6 4 12 2" xfId="11568"/>
    <cellStyle name="Normal 2 2 2 2 2 6 4 13" xfId="11569"/>
    <cellStyle name="Normal 2 2 2 2 2 6 4 2" xfId="11570"/>
    <cellStyle name="Normal 2 2 2 2 2 6 4 2 10" xfId="11571"/>
    <cellStyle name="Normal 2 2 2 2 2 6 4 2 10 2" xfId="11572"/>
    <cellStyle name="Normal 2 2 2 2 2 6 4 2 11" xfId="11573"/>
    <cellStyle name="Normal 2 2 2 2 2 6 4 2 11 2" xfId="11574"/>
    <cellStyle name="Normal 2 2 2 2 2 6 4 2 12" xfId="11575"/>
    <cellStyle name="Normal 2 2 2 2 2 6 4 2 2" xfId="11576"/>
    <cellStyle name="Normal 2 2 2 2 2 6 4 2 2 10" xfId="11577"/>
    <cellStyle name="Normal 2 2 2 2 2 6 4 2 2 10 2" xfId="11578"/>
    <cellStyle name="Normal 2 2 2 2 2 6 4 2 2 11" xfId="11579"/>
    <cellStyle name="Normal 2 2 2 2 2 6 4 2 2 2" xfId="11580"/>
    <cellStyle name="Normal 2 2 2 2 2 6 4 2 2 2 2" xfId="11581"/>
    <cellStyle name="Normal 2 2 2 2 2 6 4 2 2 3" xfId="11582"/>
    <cellStyle name="Normal 2 2 2 2 2 6 4 2 2 3 2" xfId="11583"/>
    <cellStyle name="Normal 2 2 2 2 2 6 4 2 2 4" xfId="11584"/>
    <cellStyle name="Normal 2 2 2 2 2 6 4 2 2 4 2" xfId="11585"/>
    <cellStyle name="Normal 2 2 2 2 2 6 4 2 2 5" xfId="11586"/>
    <cellStyle name="Normal 2 2 2 2 2 6 4 2 2 5 2" xfId="11587"/>
    <cellStyle name="Normal 2 2 2 2 2 6 4 2 2 6" xfId="11588"/>
    <cellStyle name="Normal 2 2 2 2 2 6 4 2 2 6 2" xfId="11589"/>
    <cellStyle name="Normal 2 2 2 2 2 6 4 2 2 7" xfId="11590"/>
    <cellStyle name="Normal 2 2 2 2 2 6 4 2 2 7 2" xfId="11591"/>
    <cellStyle name="Normal 2 2 2 2 2 6 4 2 2 8" xfId="11592"/>
    <cellStyle name="Normal 2 2 2 2 2 6 4 2 2 8 2" xfId="11593"/>
    <cellStyle name="Normal 2 2 2 2 2 6 4 2 2 9" xfId="11594"/>
    <cellStyle name="Normal 2 2 2 2 2 6 4 2 2 9 2" xfId="11595"/>
    <cellStyle name="Normal 2 2 2 2 2 6 4 2 3" xfId="11596"/>
    <cellStyle name="Normal 2 2 2 2 2 6 4 2 3 2" xfId="11597"/>
    <cellStyle name="Normal 2 2 2 2 2 6 4 2 4" xfId="11598"/>
    <cellStyle name="Normal 2 2 2 2 2 6 4 2 4 2" xfId="11599"/>
    <cellStyle name="Normal 2 2 2 2 2 6 4 2 5" xfId="11600"/>
    <cellStyle name="Normal 2 2 2 2 2 6 4 2 5 2" xfId="11601"/>
    <cellStyle name="Normal 2 2 2 2 2 6 4 2 6" xfId="11602"/>
    <cellStyle name="Normal 2 2 2 2 2 6 4 2 6 2" xfId="11603"/>
    <cellStyle name="Normal 2 2 2 2 2 6 4 2 7" xfId="11604"/>
    <cellStyle name="Normal 2 2 2 2 2 6 4 2 7 2" xfId="11605"/>
    <cellStyle name="Normal 2 2 2 2 2 6 4 2 8" xfId="11606"/>
    <cellStyle name="Normal 2 2 2 2 2 6 4 2 8 2" xfId="11607"/>
    <cellStyle name="Normal 2 2 2 2 2 6 4 2 9" xfId="11608"/>
    <cellStyle name="Normal 2 2 2 2 2 6 4 2 9 2" xfId="11609"/>
    <cellStyle name="Normal 2 2 2 2 2 6 4 3" xfId="11610"/>
    <cellStyle name="Normal 2 2 2 2 2 6 4 3 10" xfId="11611"/>
    <cellStyle name="Normal 2 2 2 2 2 6 4 3 10 2" xfId="11612"/>
    <cellStyle name="Normal 2 2 2 2 2 6 4 3 11" xfId="11613"/>
    <cellStyle name="Normal 2 2 2 2 2 6 4 3 2" xfId="11614"/>
    <cellStyle name="Normal 2 2 2 2 2 6 4 3 2 2" xfId="11615"/>
    <cellStyle name="Normal 2 2 2 2 2 6 4 3 3" xfId="11616"/>
    <cellStyle name="Normal 2 2 2 2 2 6 4 3 3 2" xfId="11617"/>
    <cellStyle name="Normal 2 2 2 2 2 6 4 3 4" xfId="11618"/>
    <cellStyle name="Normal 2 2 2 2 2 6 4 3 4 2" xfId="11619"/>
    <cellStyle name="Normal 2 2 2 2 2 6 4 3 5" xfId="11620"/>
    <cellStyle name="Normal 2 2 2 2 2 6 4 3 5 2" xfId="11621"/>
    <cellStyle name="Normal 2 2 2 2 2 6 4 3 6" xfId="11622"/>
    <cellStyle name="Normal 2 2 2 2 2 6 4 3 6 2" xfId="11623"/>
    <cellStyle name="Normal 2 2 2 2 2 6 4 3 7" xfId="11624"/>
    <cellStyle name="Normal 2 2 2 2 2 6 4 3 7 2" xfId="11625"/>
    <cellStyle name="Normal 2 2 2 2 2 6 4 3 8" xfId="11626"/>
    <cellStyle name="Normal 2 2 2 2 2 6 4 3 8 2" xfId="11627"/>
    <cellStyle name="Normal 2 2 2 2 2 6 4 3 9" xfId="11628"/>
    <cellStyle name="Normal 2 2 2 2 2 6 4 3 9 2" xfId="11629"/>
    <cellStyle name="Normal 2 2 2 2 2 6 4 4" xfId="11630"/>
    <cellStyle name="Normal 2 2 2 2 2 6 4 4 2" xfId="11631"/>
    <cellStyle name="Normal 2 2 2 2 2 6 4 5" xfId="11632"/>
    <cellStyle name="Normal 2 2 2 2 2 6 4 5 2" xfId="11633"/>
    <cellStyle name="Normal 2 2 2 2 2 6 4 6" xfId="11634"/>
    <cellStyle name="Normal 2 2 2 2 2 6 4 6 2" xfId="11635"/>
    <cellStyle name="Normal 2 2 2 2 2 6 4 7" xfId="11636"/>
    <cellStyle name="Normal 2 2 2 2 2 6 4 7 2" xfId="11637"/>
    <cellStyle name="Normal 2 2 2 2 2 6 4 8" xfId="11638"/>
    <cellStyle name="Normal 2 2 2 2 2 6 4 8 2" xfId="11639"/>
    <cellStyle name="Normal 2 2 2 2 2 6 4 9" xfId="11640"/>
    <cellStyle name="Normal 2 2 2 2 2 6 4 9 2" xfId="11641"/>
    <cellStyle name="Normal 2 2 2 2 2 6 5" xfId="11642"/>
    <cellStyle name="Normal 2 2 2 2 2 6 5 10" xfId="11643"/>
    <cellStyle name="Normal 2 2 2 2 2 6 5 10 2" xfId="11644"/>
    <cellStyle name="Normal 2 2 2 2 2 6 5 11" xfId="11645"/>
    <cellStyle name="Normal 2 2 2 2 2 6 5 11 2" xfId="11646"/>
    <cellStyle name="Normal 2 2 2 2 2 6 5 12" xfId="11647"/>
    <cellStyle name="Normal 2 2 2 2 2 6 5 12 2" xfId="11648"/>
    <cellStyle name="Normal 2 2 2 2 2 6 5 13" xfId="11649"/>
    <cellStyle name="Normal 2 2 2 2 2 6 5 2" xfId="11650"/>
    <cellStyle name="Normal 2 2 2 2 2 6 5 2 10" xfId="11651"/>
    <cellStyle name="Normal 2 2 2 2 2 6 5 2 10 2" xfId="11652"/>
    <cellStyle name="Normal 2 2 2 2 2 6 5 2 11" xfId="11653"/>
    <cellStyle name="Normal 2 2 2 2 2 6 5 2 11 2" xfId="11654"/>
    <cellStyle name="Normal 2 2 2 2 2 6 5 2 12" xfId="11655"/>
    <cellStyle name="Normal 2 2 2 2 2 6 5 2 2" xfId="11656"/>
    <cellStyle name="Normal 2 2 2 2 2 6 5 2 2 10" xfId="11657"/>
    <cellStyle name="Normal 2 2 2 2 2 6 5 2 2 10 2" xfId="11658"/>
    <cellStyle name="Normal 2 2 2 2 2 6 5 2 2 11" xfId="11659"/>
    <cellStyle name="Normal 2 2 2 2 2 6 5 2 2 2" xfId="11660"/>
    <cellStyle name="Normal 2 2 2 2 2 6 5 2 2 2 2" xfId="11661"/>
    <cellStyle name="Normal 2 2 2 2 2 6 5 2 2 3" xfId="11662"/>
    <cellStyle name="Normal 2 2 2 2 2 6 5 2 2 3 2" xfId="11663"/>
    <cellStyle name="Normal 2 2 2 2 2 6 5 2 2 4" xfId="11664"/>
    <cellStyle name="Normal 2 2 2 2 2 6 5 2 2 4 2" xfId="11665"/>
    <cellStyle name="Normal 2 2 2 2 2 6 5 2 2 5" xfId="11666"/>
    <cellStyle name="Normal 2 2 2 2 2 6 5 2 2 5 2" xfId="11667"/>
    <cellStyle name="Normal 2 2 2 2 2 6 5 2 2 6" xfId="11668"/>
    <cellStyle name="Normal 2 2 2 2 2 6 5 2 2 6 2" xfId="11669"/>
    <cellStyle name="Normal 2 2 2 2 2 6 5 2 2 7" xfId="11670"/>
    <cellStyle name="Normal 2 2 2 2 2 6 5 2 2 7 2" xfId="11671"/>
    <cellStyle name="Normal 2 2 2 2 2 6 5 2 2 8" xfId="11672"/>
    <cellStyle name="Normal 2 2 2 2 2 6 5 2 2 8 2" xfId="11673"/>
    <cellStyle name="Normal 2 2 2 2 2 6 5 2 2 9" xfId="11674"/>
    <cellStyle name="Normal 2 2 2 2 2 6 5 2 2 9 2" xfId="11675"/>
    <cellStyle name="Normal 2 2 2 2 2 6 5 2 3" xfId="11676"/>
    <cellStyle name="Normal 2 2 2 2 2 6 5 2 3 2" xfId="11677"/>
    <cellStyle name="Normal 2 2 2 2 2 6 5 2 4" xfId="11678"/>
    <cellStyle name="Normal 2 2 2 2 2 6 5 2 4 2" xfId="11679"/>
    <cellStyle name="Normal 2 2 2 2 2 6 5 2 5" xfId="11680"/>
    <cellStyle name="Normal 2 2 2 2 2 6 5 2 5 2" xfId="11681"/>
    <cellStyle name="Normal 2 2 2 2 2 6 5 2 6" xfId="11682"/>
    <cellStyle name="Normal 2 2 2 2 2 6 5 2 6 2" xfId="11683"/>
    <cellStyle name="Normal 2 2 2 2 2 6 5 2 7" xfId="11684"/>
    <cellStyle name="Normal 2 2 2 2 2 6 5 2 7 2" xfId="11685"/>
    <cellStyle name="Normal 2 2 2 2 2 6 5 2 8" xfId="11686"/>
    <cellStyle name="Normal 2 2 2 2 2 6 5 2 8 2" xfId="11687"/>
    <cellStyle name="Normal 2 2 2 2 2 6 5 2 9" xfId="11688"/>
    <cellStyle name="Normal 2 2 2 2 2 6 5 2 9 2" xfId="11689"/>
    <cellStyle name="Normal 2 2 2 2 2 6 5 3" xfId="11690"/>
    <cellStyle name="Normal 2 2 2 2 2 6 5 3 10" xfId="11691"/>
    <cellStyle name="Normal 2 2 2 2 2 6 5 3 10 2" xfId="11692"/>
    <cellStyle name="Normal 2 2 2 2 2 6 5 3 11" xfId="11693"/>
    <cellStyle name="Normal 2 2 2 2 2 6 5 3 2" xfId="11694"/>
    <cellStyle name="Normal 2 2 2 2 2 6 5 3 2 2" xfId="11695"/>
    <cellStyle name="Normal 2 2 2 2 2 6 5 3 3" xfId="11696"/>
    <cellStyle name="Normal 2 2 2 2 2 6 5 3 3 2" xfId="11697"/>
    <cellStyle name="Normal 2 2 2 2 2 6 5 3 4" xfId="11698"/>
    <cellStyle name="Normal 2 2 2 2 2 6 5 3 4 2" xfId="11699"/>
    <cellStyle name="Normal 2 2 2 2 2 6 5 3 5" xfId="11700"/>
    <cellStyle name="Normal 2 2 2 2 2 6 5 3 5 2" xfId="11701"/>
    <cellStyle name="Normal 2 2 2 2 2 6 5 3 6" xfId="11702"/>
    <cellStyle name="Normal 2 2 2 2 2 6 5 3 6 2" xfId="11703"/>
    <cellStyle name="Normal 2 2 2 2 2 6 5 3 7" xfId="11704"/>
    <cellStyle name="Normal 2 2 2 2 2 6 5 3 7 2" xfId="11705"/>
    <cellStyle name="Normal 2 2 2 2 2 6 5 3 8" xfId="11706"/>
    <cellStyle name="Normal 2 2 2 2 2 6 5 3 8 2" xfId="11707"/>
    <cellStyle name="Normal 2 2 2 2 2 6 5 3 9" xfId="11708"/>
    <cellStyle name="Normal 2 2 2 2 2 6 5 3 9 2" xfId="11709"/>
    <cellStyle name="Normal 2 2 2 2 2 6 5 4" xfId="11710"/>
    <cellStyle name="Normal 2 2 2 2 2 6 5 4 2" xfId="11711"/>
    <cellStyle name="Normal 2 2 2 2 2 6 5 5" xfId="11712"/>
    <cellStyle name="Normal 2 2 2 2 2 6 5 5 2" xfId="11713"/>
    <cellStyle name="Normal 2 2 2 2 2 6 5 6" xfId="11714"/>
    <cellStyle name="Normal 2 2 2 2 2 6 5 6 2" xfId="11715"/>
    <cellStyle name="Normal 2 2 2 2 2 6 5 7" xfId="11716"/>
    <cellStyle name="Normal 2 2 2 2 2 6 5 7 2" xfId="11717"/>
    <cellStyle name="Normal 2 2 2 2 2 6 5 8" xfId="11718"/>
    <cellStyle name="Normal 2 2 2 2 2 6 5 8 2" xfId="11719"/>
    <cellStyle name="Normal 2 2 2 2 2 6 5 9" xfId="11720"/>
    <cellStyle name="Normal 2 2 2 2 2 6 5 9 2" xfId="11721"/>
    <cellStyle name="Normal 2 2 2 2 2 7" xfId="11722"/>
    <cellStyle name="Normal 2 2 2 2 2 8" xfId="11723"/>
    <cellStyle name="Normal 2 2 2 2 2 9" xfId="11724"/>
    <cellStyle name="Normal 2 2 2 2 3" xfId="11725"/>
    <cellStyle name="Normal 2 2 2 2 4" xfId="11726"/>
    <cellStyle name="Normal 2 2 2 2 5" xfId="11727"/>
    <cellStyle name="Normal 2 2 2 2 6" xfId="11728"/>
    <cellStyle name="Normal 2 2 2 2 7" xfId="11729"/>
    <cellStyle name="Normal 2 2 2 2 8" xfId="11730"/>
    <cellStyle name="Normal 2 2 2 2 9" xfId="11731"/>
    <cellStyle name="Normal 2 2 2 2 9 10" xfId="11732"/>
    <cellStyle name="Normal 2 2 2 2 9 10 2" xfId="11733"/>
    <cellStyle name="Normal 2 2 2 2 9 11" xfId="11734"/>
    <cellStyle name="Normal 2 2 2 2 9 11 2" xfId="11735"/>
    <cellStyle name="Normal 2 2 2 2 9 12" xfId="11736"/>
    <cellStyle name="Normal 2 2 2 2 9 12 2" xfId="11737"/>
    <cellStyle name="Normal 2 2 2 2 9 13" xfId="11738"/>
    <cellStyle name="Normal 2 2 2 2 9 13 2" xfId="11739"/>
    <cellStyle name="Normal 2 2 2 2 9 14" xfId="11740"/>
    <cellStyle name="Normal 2 2 2 2 9 14 2" xfId="11741"/>
    <cellStyle name="Normal 2 2 2 2 9 15" xfId="11742"/>
    <cellStyle name="Normal 2 2 2 2 9 15 2" xfId="11743"/>
    <cellStyle name="Normal 2 2 2 2 9 16" xfId="11744"/>
    <cellStyle name="Normal 2 2 2 2 9 16 2" xfId="11745"/>
    <cellStyle name="Normal 2 2 2 2 9 17" xfId="11746"/>
    <cellStyle name="Normal 2 2 2 2 9 17 2" xfId="11747"/>
    <cellStyle name="Normal 2 2 2 2 9 18" xfId="11748"/>
    <cellStyle name="Normal 2 2 2 2 9 2" xfId="11749"/>
    <cellStyle name="Normal 2 2 2 2 9 2 2" xfId="11750"/>
    <cellStyle name="Normal 2 2 2 2 9 2 2 10" xfId="11751"/>
    <cellStyle name="Normal 2 2 2 2 9 2 2 10 2" xfId="11752"/>
    <cellStyle name="Normal 2 2 2 2 9 2 2 11" xfId="11753"/>
    <cellStyle name="Normal 2 2 2 2 9 2 2 11 2" xfId="11754"/>
    <cellStyle name="Normal 2 2 2 2 9 2 2 12" xfId="11755"/>
    <cellStyle name="Normal 2 2 2 2 9 2 2 12 2" xfId="11756"/>
    <cellStyle name="Normal 2 2 2 2 9 2 2 13" xfId="11757"/>
    <cellStyle name="Normal 2 2 2 2 9 2 2 13 2" xfId="11758"/>
    <cellStyle name="Normal 2 2 2 2 9 2 2 14" xfId="11759"/>
    <cellStyle name="Normal 2 2 2 2 9 2 2 14 2" xfId="11760"/>
    <cellStyle name="Normal 2 2 2 2 9 2 2 15" xfId="11761"/>
    <cellStyle name="Normal 2 2 2 2 9 2 2 15 2" xfId="11762"/>
    <cellStyle name="Normal 2 2 2 2 9 2 2 16" xfId="11763"/>
    <cellStyle name="Normal 2 2 2 2 9 2 2 16 2" xfId="11764"/>
    <cellStyle name="Normal 2 2 2 2 9 2 2 17" xfId="11765"/>
    <cellStyle name="Normal 2 2 2 2 9 2 2 2" xfId="11766"/>
    <cellStyle name="Normal 2 2 2 2 9 2 2 3" xfId="11767"/>
    <cellStyle name="Normal 2 2 2 2 9 2 2 4" xfId="11768"/>
    <cellStyle name="Normal 2 2 2 2 9 2 2 5" xfId="11769"/>
    <cellStyle name="Normal 2 2 2 2 9 2 2 6" xfId="11770"/>
    <cellStyle name="Normal 2 2 2 2 9 2 2 6 10" xfId="11771"/>
    <cellStyle name="Normal 2 2 2 2 9 2 2 6 10 2" xfId="11772"/>
    <cellStyle name="Normal 2 2 2 2 9 2 2 6 11" xfId="11773"/>
    <cellStyle name="Normal 2 2 2 2 9 2 2 6 11 2" xfId="11774"/>
    <cellStyle name="Normal 2 2 2 2 9 2 2 6 12" xfId="11775"/>
    <cellStyle name="Normal 2 2 2 2 9 2 2 6 2" xfId="11776"/>
    <cellStyle name="Normal 2 2 2 2 9 2 2 6 2 10" xfId="11777"/>
    <cellStyle name="Normal 2 2 2 2 9 2 2 6 2 10 2" xfId="11778"/>
    <cellStyle name="Normal 2 2 2 2 9 2 2 6 2 11" xfId="11779"/>
    <cellStyle name="Normal 2 2 2 2 9 2 2 6 2 2" xfId="11780"/>
    <cellStyle name="Normal 2 2 2 2 9 2 2 6 2 2 2" xfId="11781"/>
    <cellStyle name="Normal 2 2 2 2 9 2 2 6 2 3" xfId="11782"/>
    <cellStyle name="Normal 2 2 2 2 9 2 2 6 2 3 2" xfId="11783"/>
    <cellStyle name="Normal 2 2 2 2 9 2 2 6 2 4" xfId="11784"/>
    <cellStyle name="Normal 2 2 2 2 9 2 2 6 2 4 2" xfId="11785"/>
    <cellStyle name="Normal 2 2 2 2 9 2 2 6 2 5" xfId="11786"/>
    <cellStyle name="Normal 2 2 2 2 9 2 2 6 2 5 2" xfId="11787"/>
    <cellStyle name="Normal 2 2 2 2 9 2 2 6 2 6" xfId="11788"/>
    <cellStyle name="Normal 2 2 2 2 9 2 2 6 2 6 2" xfId="11789"/>
    <cellStyle name="Normal 2 2 2 2 9 2 2 6 2 7" xfId="11790"/>
    <cellStyle name="Normal 2 2 2 2 9 2 2 6 2 7 2" xfId="11791"/>
    <cellStyle name="Normal 2 2 2 2 9 2 2 6 2 8" xfId="11792"/>
    <cellStyle name="Normal 2 2 2 2 9 2 2 6 2 8 2" xfId="11793"/>
    <cellStyle name="Normal 2 2 2 2 9 2 2 6 2 9" xfId="11794"/>
    <cellStyle name="Normal 2 2 2 2 9 2 2 6 2 9 2" xfId="11795"/>
    <cellStyle name="Normal 2 2 2 2 9 2 2 6 3" xfId="11796"/>
    <cellStyle name="Normal 2 2 2 2 9 2 2 6 3 2" xfId="11797"/>
    <cellStyle name="Normal 2 2 2 2 9 2 2 6 4" xfId="11798"/>
    <cellStyle name="Normal 2 2 2 2 9 2 2 6 4 2" xfId="11799"/>
    <cellStyle name="Normal 2 2 2 2 9 2 2 6 5" xfId="11800"/>
    <cellStyle name="Normal 2 2 2 2 9 2 2 6 5 2" xfId="11801"/>
    <cellStyle name="Normal 2 2 2 2 9 2 2 6 6" xfId="11802"/>
    <cellStyle name="Normal 2 2 2 2 9 2 2 6 6 2" xfId="11803"/>
    <cellStyle name="Normal 2 2 2 2 9 2 2 6 7" xfId="11804"/>
    <cellStyle name="Normal 2 2 2 2 9 2 2 6 7 2" xfId="11805"/>
    <cellStyle name="Normal 2 2 2 2 9 2 2 6 8" xfId="11806"/>
    <cellStyle name="Normal 2 2 2 2 9 2 2 6 8 2" xfId="11807"/>
    <cellStyle name="Normal 2 2 2 2 9 2 2 6 9" xfId="11808"/>
    <cellStyle name="Normal 2 2 2 2 9 2 2 6 9 2" xfId="11809"/>
    <cellStyle name="Normal 2 2 2 2 9 2 2 7" xfId="11810"/>
    <cellStyle name="Normal 2 2 2 2 9 2 2 7 10" xfId="11811"/>
    <cellStyle name="Normal 2 2 2 2 9 2 2 7 10 2" xfId="11812"/>
    <cellStyle name="Normal 2 2 2 2 9 2 2 7 11" xfId="11813"/>
    <cellStyle name="Normal 2 2 2 2 9 2 2 7 2" xfId="11814"/>
    <cellStyle name="Normal 2 2 2 2 9 2 2 7 2 2" xfId="11815"/>
    <cellStyle name="Normal 2 2 2 2 9 2 2 7 3" xfId="11816"/>
    <cellStyle name="Normal 2 2 2 2 9 2 2 7 3 2" xfId="11817"/>
    <cellStyle name="Normal 2 2 2 2 9 2 2 7 4" xfId="11818"/>
    <cellStyle name="Normal 2 2 2 2 9 2 2 7 4 2" xfId="11819"/>
    <cellStyle name="Normal 2 2 2 2 9 2 2 7 5" xfId="11820"/>
    <cellStyle name="Normal 2 2 2 2 9 2 2 7 5 2" xfId="11821"/>
    <cellStyle name="Normal 2 2 2 2 9 2 2 7 6" xfId="11822"/>
    <cellStyle name="Normal 2 2 2 2 9 2 2 7 6 2" xfId="11823"/>
    <cellStyle name="Normal 2 2 2 2 9 2 2 7 7" xfId="11824"/>
    <cellStyle name="Normal 2 2 2 2 9 2 2 7 7 2" xfId="11825"/>
    <cellStyle name="Normal 2 2 2 2 9 2 2 7 8" xfId="11826"/>
    <cellStyle name="Normal 2 2 2 2 9 2 2 7 8 2" xfId="11827"/>
    <cellStyle name="Normal 2 2 2 2 9 2 2 7 9" xfId="11828"/>
    <cellStyle name="Normal 2 2 2 2 9 2 2 7 9 2" xfId="11829"/>
    <cellStyle name="Normal 2 2 2 2 9 2 2 8" xfId="11830"/>
    <cellStyle name="Normal 2 2 2 2 9 2 2 8 2" xfId="11831"/>
    <cellStyle name="Normal 2 2 2 2 9 2 2 9" xfId="11832"/>
    <cellStyle name="Normal 2 2 2 2 9 2 2 9 2" xfId="11833"/>
    <cellStyle name="Normal 2 2 2 2 9 2 3" xfId="11834"/>
    <cellStyle name="Normal 2 2 2 2 9 2 3 10" xfId="11835"/>
    <cellStyle name="Normal 2 2 2 2 9 2 3 10 2" xfId="11836"/>
    <cellStyle name="Normal 2 2 2 2 9 2 3 11" xfId="11837"/>
    <cellStyle name="Normal 2 2 2 2 9 2 3 11 2" xfId="11838"/>
    <cellStyle name="Normal 2 2 2 2 9 2 3 12" xfId="11839"/>
    <cellStyle name="Normal 2 2 2 2 9 2 3 12 2" xfId="11840"/>
    <cellStyle name="Normal 2 2 2 2 9 2 3 13" xfId="11841"/>
    <cellStyle name="Normal 2 2 2 2 9 2 3 2" xfId="11842"/>
    <cellStyle name="Normal 2 2 2 2 9 2 3 2 10" xfId="11843"/>
    <cellStyle name="Normal 2 2 2 2 9 2 3 2 10 2" xfId="11844"/>
    <cellStyle name="Normal 2 2 2 2 9 2 3 2 11" xfId="11845"/>
    <cellStyle name="Normal 2 2 2 2 9 2 3 2 11 2" xfId="11846"/>
    <cellStyle name="Normal 2 2 2 2 9 2 3 2 12" xfId="11847"/>
    <cellStyle name="Normal 2 2 2 2 9 2 3 2 2" xfId="11848"/>
    <cellStyle name="Normal 2 2 2 2 9 2 3 2 2 10" xfId="11849"/>
    <cellStyle name="Normal 2 2 2 2 9 2 3 2 2 10 2" xfId="11850"/>
    <cellStyle name="Normal 2 2 2 2 9 2 3 2 2 11" xfId="11851"/>
    <cellStyle name="Normal 2 2 2 2 9 2 3 2 2 2" xfId="11852"/>
    <cellStyle name="Normal 2 2 2 2 9 2 3 2 2 2 2" xfId="11853"/>
    <cellStyle name="Normal 2 2 2 2 9 2 3 2 2 3" xfId="11854"/>
    <cellStyle name="Normal 2 2 2 2 9 2 3 2 2 3 2" xfId="11855"/>
    <cellStyle name="Normal 2 2 2 2 9 2 3 2 2 4" xfId="11856"/>
    <cellStyle name="Normal 2 2 2 2 9 2 3 2 2 4 2" xfId="11857"/>
    <cellStyle name="Normal 2 2 2 2 9 2 3 2 2 5" xfId="11858"/>
    <cellStyle name="Normal 2 2 2 2 9 2 3 2 2 5 2" xfId="11859"/>
    <cellStyle name="Normal 2 2 2 2 9 2 3 2 2 6" xfId="11860"/>
    <cellStyle name="Normal 2 2 2 2 9 2 3 2 2 6 2" xfId="11861"/>
    <cellStyle name="Normal 2 2 2 2 9 2 3 2 2 7" xfId="11862"/>
    <cellStyle name="Normal 2 2 2 2 9 2 3 2 2 7 2" xfId="11863"/>
    <cellStyle name="Normal 2 2 2 2 9 2 3 2 2 8" xfId="11864"/>
    <cellStyle name="Normal 2 2 2 2 9 2 3 2 2 8 2" xfId="11865"/>
    <cellStyle name="Normal 2 2 2 2 9 2 3 2 2 9" xfId="11866"/>
    <cellStyle name="Normal 2 2 2 2 9 2 3 2 2 9 2" xfId="11867"/>
    <cellStyle name="Normal 2 2 2 2 9 2 3 2 3" xfId="11868"/>
    <cellStyle name="Normal 2 2 2 2 9 2 3 2 3 2" xfId="11869"/>
    <cellStyle name="Normal 2 2 2 2 9 2 3 2 4" xfId="11870"/>
    <cellStyle name="Normal 2 2 2 2 9 2 3 2 4 2" xfId="11871"/>
    <cellStyle name="Normal 2 2 2 2 9 2 3 2 5" xfId="11872"/>
    <cellStyle name="Normal 2 2 2 2 9 2 3 2 5 2" xfId="11873"/>
    <cellStyle name="Normal 2 2 2 2 9 2 3 2 6" xfId="11874"/>
    <cellStyle name="Normal 2 2 2 2 9 2 3 2 6 2" xfId="11875"/>
    <cellStyle name="Normal 2 2 2 2 9 2 3 2 7" xfId="11876"/>
    <cellStyle name="Normal 2 2 2 2 9 2 3 2 7 2" xfId="11877"/>
    <cellStyle name="Normal 2 2 2 2 9 2 3 2 8" xfId="11878"/>
    <cellStyle name="Normal 2 2 2 2 9 2 3 2 8 2" xfId="11879"/>
    <cellStyle name="Normal 2 2 2 2 9 2 3 2 9" xfId="11880"/>
    <cellStyle name="Normal 2 2 2 2 9 2 3 2 9 2" xfId="11881"/>
    <cellStyle name="Normal 2 2 2 2 9 2 3 3" xfId="11882"/>
    <cellStyle name="Normal 2 2 2 2 9 2 3 3 10" xfId="11883"/>
    <cellStyle name="Normal 2 2 2 2 9 2 3 3 10 2" xfId="11884"/>
    <cellStyle name="Normal 2 2 2 2 9 2 3 3 11" xfId="11885"/>
    <cellStyle name="Normal 2 2 2 2 9 2 3 3 2" xfId="11886"/>
    <cellStyle name="Normal 2 2 2 2 9 2 3 3 2 2" xfId="11887"/>
    <cellStyle name="Normal 2 2 2 2 9 2 3 3 3" xfId="11888"/>
    <cellStyle name="Normal 2 2 2 2 9 2 3 3 3 2" xfId="11889"/>
    <cellStyle name="Normal 2 2 2 2 9 2 3 3 4" xfId="11890"/>
    <cellStyle name="Normal 2 2 2 2 9 2 3 3 4 2" xfId="11891"/>
    <cellStyle name="Normal 2 2 2 2 9 2 3 3 5" xfId="11892"/>
    <cellStyle name="Normal 2 2 2 2 9 2 3 3 5 2" xfId="11893"/>
    <cellStyle name="Normal 2 2 2 2 9 2 3 3 6" xfId="11894"/>
    <cellStyle name="Normal 2 2 2 2 9 2 3 3 6 2" xfId="11895"/>
    <cellStyle name="Normal 2 2 2 2 9 2 3 3 7" xfId="11896"/>
    <cellStyle name="Normal 2 2 2 2 9 2 3 3 7 2" xfId="11897"/>
    <cellStyle name="Normal 2 2 2 2 9 2 3 3 8" xfId="11898"/>
    <cellStyle name="Normal 2 2 2 2 9 2 3 3 8 2" xfId="11899"/>
    <cellStyle name="Normal 2 2 2 2 9 2 3 3 9" xfId="11900"/>
    <cellStyle name="Normal 2 2 2 2 9 2 3 3 9 2" xfId="11901"/>
    <cellStyle name="Normal 2 2 2 2 9 2 3 4" xfId="11902"/>
    <cellStyle name="Normal 2 2 2 2 9 2 3 4 2" xfId="11903"/>
    <cellStyle name="Normal 2 2 2 2 9 2 3 5" xfId="11904"/>
    <cellStyle name="Normal 2 2 2 2 9 2 3 5 2" xfId="11905"/>
    <cellStyle name="Normal 2 2 2 2 9 2 3 6" xfId="11906"/>
    <cellStyle name="Normal 2 2 2 2 9 2 3 6 2" xfId="11907"/>
    <cellStyle name="Normal 2 2 2 2 9 2 3 7" xfId="11908"/>
    <cellStyle name="Normal 2 2 2 2 9 2 3 7 2" xfId="11909"/>
    <cellStyle name="Normal 2 2 2 2 9 2 3 8" xfId="11910"/>
    <cellStyle name="Normal 2 2 2 2 9 2 3 8 2" xfId="11911"/>
    <cellStyle name="Normal 2 2 2 2 9 2 3 9" xfId="11912"/>
    <cellStyle name="Normal 2 2 2 2 9 2 3 9 2" xfId="11913"/>
    <cellStyle name="Normal 2 2 2 2 9 2 4" xfId="11914"/>
    <cellStyle name="Normal 2 2 2 2 9 2 4 10" xfId="11915"/>
    <cellStyle name="Normal 2 2 2 2 9 2 4 10 2" xfId="11916"/>
    <cellStyle name="Normal 2 2 2 2 9 2 4 11" xfId="11917"/>
    <cellStyle name="Normal 2 2 2 2 9 2 4 11 2" xfId="11918"/>
    <cellStyle name="Normal 2 2 2 2 9 2 4 12" xfId="11919"/>
    <cellStyle name="Normal 2 2 2 2 9 2 4 12 2" xfId="11920"/>
    <cellStyle name="Normal 2 2 2 2 9 2 4 13" xfId="11921"/>
    <cellStyle name="Normal 2 2 2 2 9 2 4 2" xfId="11922"/>
    <cellStyle name="Normal 2 2 2 2 9 2 4 2 10" xfId="11923"/>
    <cellStyle name="Normal 2 2 2 2 9 2 4 2 10 2" xfId="11924"/>
    <cellStyle name="Normal 2 2 2 2 9 2 4 2 11" xfId="11925"/>
    <cellStyle name="Normal 2 2 2 2 9 2 4 2 11 2" xfId="11926"/>
    <cellStyle name="Normal 2 2 2 2 9 2 4 2 12" xfId="11927"/>
    <cellStyle name="Normal 2 2 2 2 9 2 4 2 2" xfId="11928"/>
    <cellStyle name="Normal 2 2 2 2 9 2 4 2 2 10" xfId="11929"/>
    <cellStyle name="Normal 2 2 2 2 9 2 4 2 2 10 2" xfId="11930"/>
    <cellStyle name="Normal 2 2 2 2 9 2 4 2 2 11" xfId="11931"/>
    <cellStyle name="Normal 2 2 2 2 9 2 4 2 2 2" xfId="11932"/>
    <cellStyle name="Normal 2 2 2 2 9 2 4 2 2 2 2" xfId="11933"/>
    <cellStyle name="Normal 2 2 2 2 9 2 4 2 2 3" xfId="11934"/>
    <cellStyle name="Normal 2 2 2 2 9 2 4 2 2 3 2" xfId="11935"/>
    <cellStyle name="Normal 2 2 2 2 9 2 4 2 2 4" xfId="11936"/>
    <cellStyle name="Normal 2 2 2 2 9 2 4 2 2 4 2" xfId="11937"/>
    <cellStyle name="Normal 2 2 2 2 9 2 4 2 2 5" xfId="11938"/>
    <cellStyle name="Normal 2 2 2 2 9 2 4 2 2 5 2" xfId="11939"/>
    <cellStyle name="Normal 2 2 2 2 9 2 4 2 2 6" xfId="11940"/>
    <cellStyle name="Normal 2 2 2 2 9 2 4 2 2 6 2" xfId="11941"/>
    <cellStyle name="Normal 2 2 2 2 9 2 4 2 2 7" xfId="11942"/>
    <cellStyle name="Normal 2 2 2 2 9 2 4 2 2 7 2" xfId="11943"/>
    <cellStyle name="Normal 2 2 2 2 9 2 4 2 2 8" xfId="11944"/>
    <cellStyle name="Normal 2 2 2 2 9 2 4 2 2 8 2" xfId="11945"/>
    <cellStyle name="Normal 2 2 2 2 9 2 4 2 2 9" xfId="11946"/>
    <cellStyle name="Normal 2 2 2 2 9 2 4 2 2 9 2" xfId="11947"/>
    <cellStyle name="Normal 2 2 2 2 9 2 4 2 3" xfId="11948"/>
    <cellStyle name="Normal 2 2 2 2 9 2 4 2 3 2" xfId="11949"/>
    <cellStyle name="Normal 2 2 2 2 9 2 4 2 4" xfId="11950"/>
    <cellStyle name="Normal 2 2 2 2 9 2 4 2 4 2" xfId="11951"/>
    <cellStyle name="Normal 2 2 2 2 9 2 4 2 5" xfId="11952"/>
    <cellStyle name="Normal 2 2 2 2 9 2 4 2 5 2" xfId="11953"/>
    <cellStyle name="Normal 2 2 2 2 9 2 4 2 6" xfId="11954"/>
    <cellStyle name="Normal 2 2 2 2 9 2 4 2 6 2" xfId="11955"/>
    <cellStyle name="Normal 2 2 2 2 9 2 4 2 7" xfId="11956"/>
    <cellStyle name="Normal 2 2 2 2 9 2 4 2 7 2" xfId="11957"/>
    <cellStyle name="Normal 2 2 2 2 9 2 4 2 8" xfId="11958"/>
    <cellStyle name="Normal 2 2 2 2 9 2 4 2 8 2" xfId="11959"/>
    <cellStyle name="Normal 2 2 2 2 9 2 4 2 9" xfId="11960"/>
    <cellStyle name="Normal 2 2 2 2 9 2 4 2 9 2" xfId="11961"/>
    <cellStyle name="Normal 2 2 2 2 9 2 4 3" xfId="11962"/>
    <cellStyle name="Normal 2 2 2 2 9 2 4 3 10" xfId="11963"/>
    <cellStyle name="Normal 2 2 2 2 9 2 4 3 10 2" xfId="11964"/>
    <cellStyle name="Normal 2 2 2 2 9 2 4 3 11" xfId="11965"/>
    <cellStyle name="Normal 2 2 2 2 9 2 4 3 2" xfId="11966"/>
    <cellStyle name="Normal 2 2 2 2 9 2 4 3 2 2" xfId="11967"/>
    <cellStyle name="Normal 2 2 2 2 9 2 4 3 3" xfId="11968"/>
    <cellStyle name="Normal 2 2 2 2 9 2 4 3 3 2" xfId="11969"/>
    <cellStyle name="Normal 2 2 2 2 9 2 4 3 4" xfId="11970"/>
    <cellStyle name="Normal 2 2 2 2 9 2 4 3 4 2" xfId="11971"/>
    <cellStyle name="Normal 2 2 2 2 9 2 4 3 5" xfId="11972"/>
    <cellStyle name="Normal 2 2 2 2 9 2 4 3 5 2" xfId="11973"/>
    <cellStyle name="Normal 2 2 2 2 9 2 4 3 6" xfId="11974"/>
    <cellStyle name="Normal 2 2 2 2 9 2 4 3 6 2" xfId="11975"/>
    <cellStyle name="Normal 2 2 2 2 9 2 4 3 7" xfId="11976"/>
    <cellStyle name="Normal 2 2 2 2 9 2 4 3 7 2" xfId="11977"/>
    <cellStyle name="Normal 2 2 2 2 9 2 4 3 8" xfId="11978"/>
    <cellStyle name="Normal 2 2 2 2 9 2 4 3 8 2" xfId="11979"/>
    <cellStyle name="Normal 2 2 2 2 9 2 4 3 9" xfId="11980"/>
    <cellStyle name="Normal 2 2 2 2 9 2 4 3 9 2" xfId="11981"/>
    <cellStyle name="Normal 2 2 2 2 9 2 4 4" xfId="11982"/>
    <cellStyle name="Normal 2 2 2 2 9 2 4 4 2" xfId="11983"/>
    <cellStyle name="Normal 2 2 2 2 9 2 4 5" xfId="11984"/>
    <cellStyle name="Normal 2 2 2 2 9 2 4 5 2" xfId="11985"/>
    <cellStyle name="Normal 2 2 2 2 9 2 4 6" xfId="11986"/>
    <cellStyle name="Normal 2 2 2 2 9 2 4 6 2" xfId="11987"/>
    <cellStyle name="Normal 2 2 2 2 9 2 4 7" xfId="11988"/>
    <cellStyle name="Normal 2 2 2 2 9 2 4 7 2" xfId="11989"/>
    <cellStyle name="Normal 2 2 2 2 9 2 4 8" xfId="11990"/>
    <cellStyle name="Normal 2 2 2 2 9 2 4 8 2" xfId="11991"/>
    <cellStyle name="Normal 2 2 2 2 9 2 4 9" xfId="11992"/>
    <cellStyle name="Normal 2 2 2 2 9 2 4 9 2" xfId="11993"/>
    <cellStyle name="Normal 2 2 2 2 9 2 5" xfId="11994"/>
    <cellStyle name="Normal 2 2 2 2 9 2 5 10" xfId="11995"/>
    <cellStyle name="Normal 2 2 2 2 9 2 5 10 2" xfId="11996"/>
    <cellStyle name="Normal 2 2 2 2 9 2 5 11" xfId="11997"/>
    <cellStyle name="Normal 2 2 2 2 9 2 5 11 2" xfId="11998"/>
    <cellStyle name="Normal 2 2 2 2 9 2 5 12" xfId="11999"/>
    <cellStyle name="Normal 2 2 2 2 9 2 5 12 2" xfId="12000"/>
    <cellStyle name="Normal 2 2 2 2 9 2 5 13" xfId="12001"/>
    <cellStyle name="Normal 2 2 2 2 9 2 5 2" xfId="12002"/>
    <cellStyle name="Normal 2 2 2 2 9 2 5 2 10" xfId="12003"/>
    <cellStyle name="Normal 2 2 2 2 9 2 5 2 10 2" xfId="12004"/>
    <cellStyle name="Normal 2 2 2 2 9 2 5 2 11" xfId="12005"/>
    <cellStyle name="Normal 2 2 2 2 9 2 5 2 11 2" xfId="12006"/>
    <cellStyle name="Normal 2 2 2 2 9 2 5 2 12" xfId="12007"/>
    <cellStyle name="Normal 2 2 2 2 9 2 5 2 2" xfId="12008"/>
    <cellStyle name="Normal 2 2 2 2 9 2 5 2 2 10" xfId="12009"/>
    <cellStyle name="Normal 2 2 2 2 9 2 5 2 2 10 2" xfId="12010"/>
    <cellStyle name="Normal 2 2 2 2 9 2 5 2 2 11" xfId="12011"/>
    <cellStyle name="Normal 2 2 2 2 9 2 5 2 2 2" xfId="12012"/>
    <cellStyle name="Normal 2 2 2 2 9 2 5 2 2 2 2" xfId="12013"/>
    <cellStyle name="Normal 2 2 2 2 9 2 5 2 2 3" xfId="12014"/>
    <cellStyle name="Normal 2 2 2 2 9 2 5 2 2 3 2" xfId="12015"/>
    <cellStyle name="Normal 2 2 2 2 9 2 5 2 2 4" xfId="12016"/>
    <cellStyle name="Normal 2 2 2 2 9 2 5 2 2 4 2" xfId="12017"/>
    <cellStyle name="Normal 2 2 2 2 9 2 5 2 2 5" xfId="12018"/>
    <cellStyle name="Normal 2 2 2 2 9 2 5 2 2 5 2" xfId="12019"/>
    <cellStyle name="Normal 2 2 2 2 9 2 5 2 2 6" xfId="12020"/>
    <cellStyle name="Normal 2 2 2 2 9 2 5 2 2 6 2" xfId="12021"/>
    <cellStyle name="Normal 2 2 2 2 9 2 5 2 2 7" xfId="12022"/>
    <cellStyle name="Normal 2 2 2 2 9 2 5 2 2 7 2" xfId="12023"/>
    <cellStyle name="Normal 2 2 2 2 9 2 5 2 2 8" xfId="12024"/>
    <cellStyle name="Normal 2 2 2 2 9 2 5 2 2 8 2" xfId="12025"/>
    <cellStyle name="Normal 2 2 2 2 9 2 5 2 2 9" xfId="12026"/>
    <cellStyle name="Normal 2 2 2 2 9 2 5 2 2 9 2" xfId="12027"/>
    <cellStyle name="Normal 2 2 2 2 9 2 5 2 3" xfId="12028"/>
    <cellStyle name="Normal 2 2 2 2 9 2 5 2 3 2" xfId="12029"/>
    <cellStyle name="Normal 2 2 2 2 9 2 5 2 4" xfId="12030"/>
    <cellStyle name="Normal 2 2 2 2 9 2 5 2 4 2" xfId="12031"/>
    <cellStyle name="Normal 2 2 2 2 9 2 5 2 5" xfId="12032"/>
    <cellStyle name="Normal 2 2 2 2 9 2 5 2 5 2" xfId="12033"/>
    <cellStyle name="Normal 2 2 2 2 9 2 5 2 6" xfId="12034"/>
    <cellStyle name="Normal 2 2 2 2 9 2 5 2 6 2" xfId="12035"/>
    <cellStyle name="Normal 2 2 2 2 9 2 5 2 7" xfId="12036"/>
    <cellStyle name="Normal 2 2 2 2 9 2 5 2 7 2" xfId="12037"/>
    <cellStyle name="Normal 2 2 2 2 9 2 5 2 8" xfId="12038"/>
    <cellStyle name="Normal 2 2 2 2 9 2 5 2 8 2" xfId="12039"/>
    <cellStyle name="Normal 2 2 2 2 9 2 5 2 9" xfId="12040"/>
    <cellStyle name="Normal 2 2 2 2 9 2 5 2 9 2" xfId="12041"/>
    <cellStyle name="Normal 2 2 2 2 9 2 5 3" xfId="12042"/>
    <cellStyle name="Normal 2 2 2 2 9 2 5 3 10" xfId="12043"/>
    <cellStyle name="Normal 2 2 2 2 9 2 5 3 10 2" xfId="12044"/>
    <cellStyle name="Normal 2 2 2 2 9 2 5 3 11" xfId="12045"/>
    <cellStyle name="Normal 2 2 2 2 9 2 5 3 2" xfId="12046"/>
    <cellStyle name="Normal 2 2 2 2 9 2 5 3 2 2" xfId="12047"/>
    <cellStyle name="Normal 2 2 2 2 9 2 5 3 3" xfId="12048"/>
    <cellStyle name="Normal 2 2 2 2 9 2 5 3 3 2" xfId="12049"/>
    <cellStyle name="Normal 2 2 2 2 9 2 5 3 4" xfId="12050"/>
    <cellStyle name="Normal 2 2 2 2 9 2 5 3 4 2" xfId="12051"/>
    <cellStyle name="Normal 2 2 2 2 9 2 5 3 5" xfId="12052"/>
    <cellStyle name="Normal 2 2 2 2 9 2 5 3 5 2" xfId="12053"/>
    <cellStyle name="Normal 2 2 2 2 9 2 5 3 6" xfId="12054"/>
    <cellStyle name="Normal 2 2 2 2 9 2 5 3 6 2" xfId="12055"/>
    <cellStyle name="Normal 2 2 2 2 9 2 5 3 7" xfId="12056"/>
    <cellStyle name="Normal 2 2 2 2 9 2 5 3 7 2" xfId="12057"/>
    <cellStyle name="Normal 2 2 2 2 9 2 5 3 8" xfId="12058"/>
    <cellStyle name="Normal 2 2 2 2 9 2 5 3 8 2" xfId="12059"/>
    <cellStyle name="Normal 2 2 2 2 9 2 5 3 9" xfId="12060"/>
    <cellStyle name="Normal 2 2 2 2 9 2 5 3 9 2" xfId="12061"/>
    <cellStyle name="Normal 2 2 2 2 9 2 5 4" xfId="12062"/>
    <cellStyle name="Normal 2 2 2 2 9 2 5 4 2" xfId="12063"/>
    <cellStyle name="Normal 2 2 2 2 9 2 5 5" xfId="12064"/>
    <cellStyle name="Normal 2 2 2 2 9 2 5 5 2" xfId="12065"/>
    <cellStyle name="Normal 2 2 2 2 9 2 5 6" xfId="12066"/>
    <cellStyle name="Normal 2 2 2 2 9 2 5 6 2" xfId="12067"/>
    <cellStyle name="Normal 2 2 2 2 9 2 5 7" xfId="12068"/>
    <cellStyle name="Normal 2 2 2 2 9 2 5 7 2" xfId="12069"/>
    <cellStyle name="Normal 2 2 2 2 9 2 5 8" xfId="12070"/>
    <cellStyle name="Normal 2 2 2 2 9 2 5 8 2" xfId="12071"/>
    <cellStyle name="Normal 2 2 2 2 9 2 5 9" xfId="12072"/>
    <cellStyle name="Normal 2 2 2 2 9 2 5 9 2" xfId="12073"/>
    <cellStyle name="Normal 2 2 2 2 9 3" xfId="12074"/>
    <cellStyle name="Normal 2 2 2 2 9 4" xfId="12075"/>
    <cellStyle name="Normal 2 2 2 2 9 5" xfId="12076"/>
    <cellStyle name="Normal 2 2 2 2 9 6" xfId="12077"/>
    <cellStyle name="Normal 2 2 2 2 9 7" xfId="12078"/>
    <cellStyle name="Normal 2 2 2 2 9 7 10" xfId="12079"/>
    <cellStyle name="Normal 2 2 2 2 9 7 10 2" xfId="12080"/>
    <cellStyle name="Normal 2 2 2 2 9 7 11" xfId="12081"/>
    <cellStyle name="Normal 2 2 2 2 9 7 11 2" xfId="12082"/>
    <cellStyle name="Normal 2 2 2 2 9 7 12" xfId="12083"/>
    <cellStyle name="Normal 2 2 2 2 9 7 2" xfId="12084"/>
    <cellStyle name="Normal 2 2 2 2 9 7 2 10" xfId="12085"/>
    <cellStyle name="Normal 2 2 2 2 9 7 2 10 2" xfId="12086"/>
    <cellStyle name="Normal 2 2 2 2 9 7 2 11" xfId="12087"/>
    <cellStyle name="Normal 2 2 2 2 9 7 2 2" xfId="12088"/>
    <cellStyle name="Normal 2 2 2 2 9 7 2 2 2" xfId="12089"/>
    <cellStyle name="Normal 2 2 2 2 9 7 2 3" xfId="12090"/>
    <cellStyle name="Normal 2 2 2 2 9 7 2 3 2" xfId="12091"/>
    <cellStyle name="Normal 2 2 2 2 9 7 2 4" xfId="12092"/>
    <cellStyle name="Normal 2 2 2 2 9 7 2 4 2" xfId="12093"/>
    <cellStyle name="Normal 2 2 2 2 9 7 2 5" xfId="12094"/>
    <cellStyle name="Normal 2 2 2 2 9 7 2 5 2" xfId="12095"/>
    <cellStyle name="Normal 2 2 2 2 9 7 2 6" xfId="12096"/>
    <cellStyle name="Normal 2 2 2 2 9 7 2 6 2" xfId="12097"/>
    <cellStyle name="Normal 2 2 2 2 9 7 2 7" xfId="12098"/>
    <cellStyle name="Normal 2 2 2 2 9 7 2 7 2" xfId="12099"/>
    <cellStyle name="Normal 2 2 2 2 9 7 2 8" xfId="12100"/>
    <cellStyle name="Normal 2 2 2 2 9 7 2 8 2" xfId="12101"/>
    <cellStyle name="Normal 2 2 2 2 9 7 2 9" xfId="12102"/>
    <cellStyle name="Normal 2 2 2 2 9 7 2 9 2" xfId="12103"/>
    <cellStyle name="Normal 2 2 2 2 9 7 3" xfId="12104"/>
    <cellStyle name="Normal 2 2 2 2 9 7 3 2" xfId="12105"/>
    <cellStyle name="Normal 2 2 2 2 9 7 4" xfId="12106"/>
    <cellStyle name="Normal 2 2 2 2 9 7 4 2" xfId="12107"/>
    <cellStyle name="Normal 2 2 2 2 9 7 5" xfId="12108"/>
    <cellStyle name="Normal 2 2 2 2 9 7 5 2" xfId="12109"/>
    <cellStyle name="Normal 2 2 2 2 9 7 6" xfId="12110"/>
    <cellStyle name="Normal 2 2 2 2 9 7 6 2" xfId="12111"/>
    <cellStyle name="Normal 2 2 2 2 9 7 7" xfId="12112"/>
    <cellStyle name="Normal 2 2 2 2 9 7 7 2" xfId="12113"/>
    <cellStyle name="Normal 2 2 2 2 9 7 8" xfId="12114"/>
    <cellStyle name="Normal 2 2 2 2 9 7 8 2" xfId="12115"/>
    <cellStyle name="Normal 2 2 2 2 9 7 9" xfId="12116"/>
    <cellStyle name="Normal 2 2 2 2 9 7 9 2" xfId="12117"/>
    <cellStyle name="Normal 2 2 2 2 9 8" xfId="12118"/>
    <cellStyle name="Normal 2 2 2 2 9 8 10" xfId="12119"/>
    <cellStyle name="Normal 2 2 2 2 9 8 10 2" xfId="12120"/>
    <cellStyle name="Normal 2 2 2 2 9 8 11" xfId="12121"/>
    <cellStyle name="Normal 2 2 2 2 9 8 2" xfId="12122"/>
    <cellStyle name="Normal 2 2 2 2 9 8 2 2" xfId="12123"/>
    <cellStyle name="Normal 2 2 2 2 9 8 3" xfId="12124"/>
    <cellStyle name="Normal 2 2 2 2 9 8 3 2" xfId="12125"/>
    <cellStyle name="Normal 2 2 2 2 9 8 4" xfId="12126"/>
    <cellStyle name="Normal 2 2 2 2 9 8 4 2" xfId="12127"/>
    <cellStyle name="Normal 2 2 2 2 9 8 5" xfId="12128"/>
    <cellStyle name="Normal 2 2 2 2 9 8 5 2" xfId="12129"/>
    <cellStyle name="Normal 2 2 2 2 9 8 6" xfId="12130"/>
    <cellStyle name="Normal 2 2 2 2 9 8 6 2" xfId="12131"/>
    <cellStyle name="Normal 2 2 2 2 9 8 7" xfId="12132"/>
    <cellStyle name="Normal 2 2 2 2 9 8 7 2" xfId="12133"/>
    <cellStyle name="Normal 2 2 2 2 9 8 8" xfId="12134"/>
    <cellStyle name="Normal 2 2 2 2 9 8 8 2" xfId="12135"/>
    <cellStyle name="Normal 2 2 2 2 9 8 9" xfId="12136"/>
    <cellStyle name="Normal 2 2 2 2 9 8 9 2" xfId="12137"/>
    <cellStyle name="Normal 2 2 2 2 9 9" xfId="12138"/>
    <cellStyle name="Normal 2 2 2 2 9 9 2" xfId="12139"/>
    <cellStyle name="Normal 2 2 2 3" xfId="12140"/>
    <cellStyle name="Normal 2 2 2 3 2" xfId="12141"/>
    <cellStyle name="Normal 2 2 2 3 2 10" xfId="12142"/>
    <cellStyle name="Normal 2 2 2 3 2 10 10" xfId="12143"/>
    <cellStyle name="Normal 2 2 2 3 2 10 10 2" xfId="12144"/>
    <cellStyle name="Normal 2 2 2 3 2 10 11" xfId="12145"/>
    <cellStyle name="Normal 2 2 2 3 2 10 11 2" xfId="12146"/>
    <cellStyle name="Normal 2 2 2 3 2 10 12" xfId="12147"/>
    <cellStyle name="Normal 2 2 2 3 2 10 2" xfId="12148"/>
    <cellStyle name="Normal 2 2 2 3 2 10 2 10" xfId="12149"/>
    <cellStyle name="Normal 2 2 2 3 2 10 2 10 2" xfId="12150"/>
    <cellStyle name="Normal 2 2 2 3 2 10 2 11" xfId="12151"/>
    <cellStyle name="Normal 2 2 2 3 2 10 2 2" xfId="12152"/>
    <cellStyle name="Normal 2 2 2 3 2 10 2 2 2" xfId="12153"/>
    <cellStyle name="Normal 2 2 2 3 2 10 2 3" xfId="12154"/>
    <cellStyle name="Normal 2 2 2 3 2 10 2 3 2" xfId="12155"/>
    <cellStyle name="Normal 2 2 2 3 2 10 2 4" xfId="12156"/>
    <cellStyle name="Normal 2 2 2 3 2 10 2 4 2" xfId="12157"/>
    <cellStyle name="Normal 2 2 2 3 2 10 2 5" xfId="12158"/>
    <cellStyle name="Normal 2 2 2 3 2 10 2 5 2" xfId="12159"/>
    <cellStyle name="Normal 2 2 2 3 2 10 2 6" xfId="12160"/>
    <cellStyle name="Normal 2 2 2 3 2 10 2 6 2" xfId="12161"/>
    <cellStyle name="Normal 2 2 2 3 2 10 2 7" xfId="12162"/>
    <cellStyle name="Normal 2 2 2 3 2 10 2 7 2" xfId="12163"/>
    <cellStyle name="Normal 2 2 2 3 2 10 2 8" xfId="12164"/>
    <cellStyle name="Normal 2 2 2 3 2 10 2 8 2" xfId="12165"/>
    <cellStyle name="Normal 2 2 2 3 2 10 2 9" xfId="12166"/>
    <cellStyle name="Normal 2 2 2 3 2 10 2 9 2" xfId="12167"/>
    <cellStyle name="Normal 2 2 2 3 2 10 3" xfId="12168"/>
    <cellStyle name="Normal 2 2 2 3 2 10 3 2" xfId="12169"/>
    <cellStyle name="Normal 2 2 2 3 2 10 4" xfId="12170"/>
    <cellStyle name="Normal 2 2 2 3 2 10 4 2" xfId="12171"/>
    <cellStyle name="Normal 2 2 2 3 2 10 5" xfId="12172"/>
    <cellStyle name="Normal 2 2 2 3 2 10 5 2" xfId="12173"/>
    <cellStyle name="Normal 2 2 2 3 2 10 6" xfId="12174"/>
    <cellStyle name="Normal 2 2 2 3 2 10 6 2" xfId="12175"/>
    <cellStyle name="Normal 2 2 2 3 2 10 7" xfId="12176"/>
    <cellStyle name="Normal 2 2 2 3 2 10 7 2" xfId="12177"/>
    <cellStyle name="Normal 2 2 2 3 2 10 8" xfId="12178"/>
    <cellStyle name="Normal 2 2 2 3 2 10 8 2" xfId="12179"/>
    <cellStyle name="Normal 2 2 2 3 2 10 9" xfId="12180"/>
    <cellStyle name="Normal 2 2 2 3 2 10 9 2" xfId="12181"/>
    <cellStyle name="Normal 2 2 2 3 2 11" xfId="12182"/>
    <cellStyle name="Normal 2 2 2 3 2 11 10" xfId="12183"/>
    <cellStyle name="Normal 2 2 2 3 2 11 10 2" xfId="12184"/>
    <cellStyle name="Normal 2 2 2 3 2 11 11" xfId="12185"/>
    <cellStyle name="Normal 2 2 2 3 2 11 2" xfId="12186"/>
    <cellStyle name="Normal 2 2 2 3 2 11 2 2" xfId="12187"/>
    <cellStyle name="Normal 2 2 2 3 2 11 3" xfId="12188"/>
    <cellStyle name="Normal 2 2 2 3 2 11 3 2" xfId="12189"/>
    <cellStyle name="Normal 2 2 2 3 2 11 4" xfId="12190"/>
    <cellStyle name="Normal 2 2 2 3 2 11 4 2" xfId="12191"/>
    <cellStyle name="Normal 2 2 2 3 2 11 5" xfId="12192"/>
    <cellStyle name="Normal 2 2 2 3 2 11 5 2" xfId="12193"/>
    <cellStyle name="Normal 2 2 2 3 2 11 6" xfId="12194"/>
    <cellStyle name="Normal 2 2 2 3 2 11 6 2" xfId="12195"/>
    <cellStyle name="Normal 2 2 2 3 2 11 7" xfId="12196"/>
    <cellStyle name="Normal 2 2 2 3 2 11 7 2" xfId="12197"/>
    <cellStyle name="Normal 2 2 2 3 2 11 8" xfId="12198"/>
    <cellStyle name="Normal 2 2 2 3 2 11 8 2" xfId="12199"/>
    <cellStyle name="Normal 2 2 2 3 2 11 9" xfId="12200"/>
    <cellStyle name="Normal 2 2 2 3 2 11 9 2" xfId="12201"/>
    <cellStyle name="Normal 2 2 2 3 2 12" xfId="12202"/>
    <cellStyle name="Normal 2 2 2 3 2 12 2" xfId="12203"/>
    <cellStyle name="Normal 2 2 2 3 2 13" xfId="12204"/>
    <cellStyle name="Normal 2 2 2 3 2 13 2" xfId="12205"/>
    <cellStyle name="Normal 2 2 2 3 2 14" xfId="12206"/>
    <cellStyle name="Normal 2 2 2 3 2 14 2" xfId="12207"/>
    <cellStyle name="Normal 2 2 2 3 2 15" xfId="12208"/>
    <cellStyle name="Normal 2 2 2 3 2 15 2" xfId="12209"/>
    <cellStyle name="Normal 2 2 2 3 2 16" xfId="12210"/>
    <cellStyle name="Normal 2 2 2 3 2 16 2" xfId="12211"/>
    <cellStyle name="Normal 2 2 2 3 2 17" xfId="12212"/>
    <cellStyle name="Normal 2 2 2 3 2 17 2" xfId="12213"/>
    <cellStyle name="Normal 2 2 2 3 2 18" xfId="12214"/>
    <cellStyle name="Normal 2 2 2 3 2 18 2" xfId="12215"/>
    <cellStyle name="Normal 2 2 2 3 2 19" xfId="12216"/>
    <cellStyle name="Normal 2 2 2 3 2 19 2" xfId="12217"/>
    <cellStyle name="Normal 2 2 2 3 2 2" xfId="12218"/>
    <cellStyle name="Normal 2 2 2 3 2 2 2" xfId="12219"/>
    <cellStyle name="Normal 2 2 2 3 2 2 2 10" xfId="12220"/>
    <cellStyle name="Normal 2 2 2 3 2 2 2 10 2" xfId="12221"/>
    <cellStyle name="Normal 2 2 2 3 2 2 2 11" xfId="12222"/>
    <cellStyle name="Normal 2 2 2 3 2 2 2 11 2" xfId="12223"/>
    <cellStyle name="Normal 2 2 2 3 2 2 2 12" xfId="12224"/>
    <cellStyle name="Normal 2 2 2 3 2 2 2 12 2" xfId="12225"/>
    <cellStyle name="Normal 2 2 2 3 2 2 2 13" xfId="12226"/>
    <cellStyle name="Normal 2 2 2 3 2 2 2 13 2" xfId="12227"/>
    <cellStyle name="Normal 2 2 2 3 2 2 2 14" xfId="12228"/>
    <cellStyle name="Normal 2 2 2 3 2 2 2 14 2" xfId="12229"/>
    <cellStyle name="Normal 2 2 2 3 2 2 2 15" xfId="12230"/>
    <cellStyle name="Normal 2 2 2 3 2 2 2 15 2" xfId="12231"/>
    <cellStyle name="Normal 2 2 2 3 2 2 2 16" xfId="12232"/>
    <cellStyle name="Normal 2 2 2 3 2 2 2 16 2" xfId="12233"/>
    <cellStyle name="Normal 2 2 2 3 2 2 2 17" xfId="12234"/>
    <cellStyle name="Normal 2 2 2 3 2 2 2 2" xfId="12235"/>
    <cellStyle name="Normal 2 2 2 3 2 2 2 2 2" xfId="12236"/>
    <cellStyle name="Normal 2 2 2 3 2 2 2 2 2 10" xfId="12237"/>
    <cellStyle name="Normal 2 2 2 3 2 2 2 2 2 10 2" xfId="12238"/>
    <cellStyle name="Normal 2 2 2 3 2 2 2 2 2 11" xfId="12239"/>
    <cellStyle name="Normal 2 2 2 3 2 2 2 2 2 11 2" xfId="12240"/>
    <cellStyle name="Normal 2 2 2 3 2 2 2 2 2 12" xfId="12241"/>
    <cellStyle name="Normal 2 2 2 3 2 2 2 2 2 12 2" xfId="12242"/>
    <cellStyle name="Normal 2 2 2 3 2 2 2 2 2 13" xfId="12243"/>
    <cellStyle name="Normal 2 2 2 3 2 2 2 2 2 2" xfId="12244"/>
    <cellStyle name="Normal 2 2 2 3 2 2 2 2 2 2 10" xfId="12245"/>
    <cellStyle name="Normal 2 2 2 3 2 2 2 2 2 2 10 2" xfId="12246"/>
    <cellStyle name="Normal 2 2 2 3 2 2 2 2 2 2 11" xfId="12247"/>
    <cellStyle name="Normal 2 2 2 3 2 2 2 2 2 2 11 2" xfId="12248"/>
    <cellStyle name="Normal 2 2 2 3 2 2 2 2 2 2 12" xfId="12249"/>
    <cellStyle name="Normal 2 2 2 3 2 2 2 2 2 2 2" xfId="12250"/>
    <cellStyle name="Normal 2 2 2 3 2 2 2 2 2 2 2 10" xfId="12251"/>
    <cellStyle name="Normal 2 2 2 3 2 2 2 2 2 2 2 10 2" xfId="12252"/>
    <cellStyle name="Normal 2 2 2 3 2 2 2 2 2 2 2 11" xfId="12253"/>
    <cellStyle name="Normal 2 2 2 3 2 2 2 2 2 2 2 2" xfId="12254"/>
    <cellStyle name="Normal 2 2 2 3 2 2 2 2 2 2 2 2 2" xfId="12255"/>
    <cellStyle name="Normal 2 2 2 3 2 2 2 2 2 2 2 3" xfId="12256"/>
    <cellStyle name="Normal 2 2 2 3 2 2 2 2 2 2 2 3 2" xfId="12257"/>
    <cellStyle name="Normal 2 2 2 3 2 2 2 2 2 2 2 4" xfId="12258"/>
    <cellStyle name="Normal 2 2 2 3 2 2 2 2 2 2 2 4 2" xfId="12259"/>
    <cellStyle name="Normal 2 2 2 3 2 2 2 2 2 2 2 5" xfId="12260"/>
    <cellStyle name="Normal 2 2 2 3 2 2 2 2 2 2 2 5 2" xfId="12261"/>
    <cellStyle name="Normal 2 2 2 3 2 2 2 2 2 2 2 6" xfId="12262"/>
    <cellStyle name="Normal 2 2 2 3 2 2 2 2 2 2 2 6 2" xfId="12263"/>
    <cellStyle name="Normal 2 2 2 3 2 2 2 2 2 2 2 7" xfId="12264"/>
    <cellStyle name="Normal 2 2 2 3 2 2 2 2 2 2 2 7 2" xfId="12265"/>
    <cellStyle name="Normal 2 2 2 3 2 2 2 2 2 2 2 8" xfId="12266"/>
    <cellStyle name="Normal 2 2 2 3 2 2 2 2 2 2 2 8 2" xfId="12267"/>
    <cellStyle name="Normal 2 2 2 3 2 2 2 2 2 2 2 9" xfId="12268"/>
    <cellStyle name="Normal 2 2 2 3 2 2 2 2 2 2 2 9 2" xfId="12269"/>
    <cellStyle name="Normal 2 2 2 3 2 2 2 2 2 2 3" xfId="12270"/>
    <cellStyle name="Normal 2 2 2 3 2 2 2 2 2 2 3 2" xfId="12271"/>
    <cellStyle name="Normal 2 2 2 3 2 2 2 2 2 2 4" xfId="12272"/>
    <cellStyle name="Normal 2 2 2 3 2 2 2 2 2 2 4 2" xfId="12273"/>
    <cellStyle name="Normal 2 2 2 3 2 2 2 2 2 2 5" xfId="12274"/>
    <cellStyle name="Normal 2 2 2 3 2 2 2 2 2 2 5 2" xfId="12275"/>
    <cellStyle name="Normal 2 2 2 3 2 2 2 2 2 2 6" xfId="12276"/>
    <cellStyle name="Normal 2 2 2 3 2 2 2 2 2 2 6 2" xfId="12277"/>
    <cellStyle name="Normal 2 2 2 3 2 2 2 2 2 2 7" xfId="12278"/>
    <cellStyle name="Normal 2 2 2 3 2 2 2 2 2 2 7 2" xfId="12279"/>
    <cellStyle name="Normal 2 2 2 3 2 2 2 2 2 2 8" xfId="12280"/>
    <cellStyle name="Normal 2 2 2 3 2 2 2 2 2 2 8 2" xfId="12281"/>
    <cellStyle name="Normal 2 2 2 3 2 2 2 2 2 2 9" xfId="12282"/>
    <cellStyle name="Normal 2 2 2 3 2 2 2 2 2 2 9 2" xfId="12283"/>
    <cellStyle name="Normal 2 2 2 3 2 2 2 2 2 3" xfId="12284"/>
    <cellStyle name="Normal 2 2 2 3 2 2 2 2 2 3 10" xfId="12285"/>
    <cellStyle name="Normal 2 2 2 3 2 2 2 2 2 3 10 2" xfId="12286"/>
    <cellStyle name="Normal 2 2 2 3 2 2 2 2 2 3 11" xfId="12287"/>
    <cellStyle name="Normal 2 2 2 3 2 2 2 2 2 3 2" xfId="12288"/>
    <cellStyle name="Normal 2 2 2 3 2 2 2 2 2 3 2 2" xfId="12289"/>
    <cellStyle name="Normal 2 2 2 3 2 2 2 2 2 3 3" xfId="12290"/>
    <cellStyle name="Normal 2 2 2 3 2 2 2 2 2 3 3 2" xfId="12291"/>
    <cellStyle name="Normal 2 2 2 3 2 2 2 2 2 3 4" xfId="12292"/>
    <cellStyle name="Normal 2 2 2 3 2 2 2 2 2 3 4 2" xfId="12293"/>
    <cellStyle name="Normal 2 2 2 3 2 2 2 2 2 3 5" xfId="12294"/>
    <cellStyle name="Normal 2 2 2 3 2 2 2 2 2 3 5 2" xfId="12295"/>
    <cellStyle name="Normal 2 2 2 3 2 2 2 2 2 3 6" xfId="12296"/>
    <cellStyle name="Normal 2 2 2 3 2 2 2 2 2 3 6 2" xfId="12297"/>
    <cellStyle name="Normal 2 2 2 3 2 2 2 2 2 3 7" xfId="12298"/>
    <cellStyle name="Normal 2 2 2 3 2 2 2 2 2 3 7 2" xfId="12299"/>
    <cellStyle name="Normal 2 2 2 3 2 2 2 2 2 3 8" xfId="12300"/>
    <cellStyle name="Normal 2 2 2 3 2 2 2 2 2 3 8 2" xfId="12301"/>
    <cellStyle name="Normal 2 2 2 3 2 2 2 2 2 3 9" xfId="12302"/>
    <cellStyle name="Normal 2 2 2 3 2 2 2 2 2 3 9 2" xfId="12303"/>
    <cellStyle name="Normal 2 2 2 3 2 2 2 2 2 4" xfId="12304"/>
    <cellStyle name="Normal 2 2 2 3 2 2 2 2 2 4 2" xfId="12305"/>
    <cellStyle name="Normal 2 2 2 3 2 2 2 2 2 5" xfId="12306"/>
    <cellStyle name="Normal 2 2 2 3 2 2 2 2 2 5 2" xfId="12307"/>
    <cellStyle name="Normal 2 2 2 3 2 2 2 2 2 6" xfId="12308"/>
    <cellStyle name="Normal 2 2 2 3 2 2 2 2 2 6 2" xfId="12309"/>
    <cellStyle name="Normal 2 2 2 3 2 2 2 2 2 7" xfId="12310"/>
    <cellStyle name="Normal 2 2 2 3 2 2 2 2 2 7 2" xfId="12311"/>
    <cellStyle name="Normal 2 2 2 3 2 2 2 2 2 8" xfId="12312"/>
    <cellStyle name="Normal 2 2 2 3 2 2 2 2 2 8 2" xfId="12313"/>
    <cellStyle name="Normal 2 2 2 3 2 2 2 2 2 9" xfId="12314"/>
    <cellStyle name="Normal 2 2 2 3 2 2 2 2 2 9 2" xfId="12315"/>
    <cellStyle name="Normal 2 2 2 3 2 2 2 2 3" xfId="12316"/>
    <cellStyle name="Normal 2 2 2 3 2 2 2 2 3 10" xfId="12317"/>
    <cellStyle name="Normal 2 2 2 3 2 2 2 2 3 10 2" xfId="12318"/>
    <cellStyle name="Normal 2 2 2 3 2 2 2 2 3 11" xfId="12319"/>
    <cellStyle name="Normal 2 2 2 3 2 2 2 2 3 11 2" xfId="12320"/>
    <cellStyle name="Normal 2 2 2 3 2 2 2 2 3 12" xfId="12321"/>
    <cellStyle name="Normal 2 2 2 3 2 2 2 2 3 12 2" xfId="12322"/>
    <cellStyle name="Normal 2 2 2 3 2 2 2 2 3 13" xfId="12323"/>
    <cellStyle name="Normal 2 2 2 3 2 2 2 2 3 2" xfId="12324"/>
    <cellStyle name="Normal 2 2 2 3 2 2 2 2 3 2 10" xfId="12325"/>
    <cellStyle name="Normal 2 2 2 3 2 2 2 2 3 2 10 2" xfId="12326"/>
    <cellStyle name="Normal 2 2 2 3 2 2 2 2 3 2 11" xfId="12327"/>
    <cellStyle name="Normal 2 2 2 3 2 2 2 2 3 2 11 2" xfId="12328"/>
    <cellStyle name="Normal 2 2 2 3 2 2 2 2 3 2 12" xfId="12329"/>
    <cellStyle name="Normal 2 2 2 3 2 2 2 2 3 2 2" xfId="12330"/>
    <cellStyle name="Normal 2 2 2 3 2 2 2 2 3 2 2 10" xfId="12331"/>
    <cellStyle name="Normal 2 2 2 3 2 2 2 2 3 2 2 10 2" xfId="12332"/>
    <cellStyle name="Normal 2 2 2 3 2 2 2 2 3 2 2 11" xfId="12333"/>
    <cellStyle name="Normal 2 2 2 3 2 2 2 2 3 2 2 2" xfId="12334"/>
    <cellStyle name="Normal 2 2 2 3 2 2 2 2 3 2 2 2 2" xfId="12335"/>
    <cellStyle name="Normal 2 2 2 3 2 2 2 2 3 2 2 3" xfId="12336"/>
    <cellStyle name="Normal 2 2 2 3 2 2 2 2 3 2 2 3 2" xfId="12337"/>
    <cellStyle name="Normal 2 2 2 3 2 2 2 2 3 2 2 4" xfId="12338"/>
    <cellStyle name="Normal 2 2 2 3 2 2 2 2 3 2 2 4 2" xfId="12339"/>
    <cellStyle name="Normal 2 2 2 3 2 2 2 2 3 2 2 5" xfId="12340"/>
    <cellStyle name="Normal 2 2 2 3 2 2 2 2 3 2 2 5 2" xfId="12341"/>
    <cellStyle name="Normal 2 2 2 3 2 2 2 2 3 2 2 6" xfId="12342"/>
    <cellStyle name="Normal 2 2 2 3 2 2 2 2 3 2 2 6 2" xfId="12343"/>
    <cellStyle name="Normal 2 2 2 3 2 2 2 2 3 2 2 7" xfId="12344"/>
    <cellStyle name="Normal 2 2 2 3 2 2 2 2 3 2 2 7 2" xfId="12345"/>
    <cellStyle name="Normal 2 2 2 3 2 2 2 2 3 2 2 8" xfId="12346"/>
    <cellStyle name="Normal 2 2 2 3 2 2 2 2 3 2 2 8 2" xfId="12347"/>
    <cellStyle name="Normal 2 2 2 3 2 2 2 2 3 2 2 9" xfId="12348"/>
    <cellStyle name="Normal 2 2 2 3 2 2 2 2 3 2 2 9 2" xfId="12349"/>
    <cellStyle name="Normal 2 2 2 3 2 2 2 2 3 2 3" xfId="12350"/>
    <cellStyle name="Normal 2 2 2 3 2 2 2 2 3 2 3 2" xfId="12351"/>
    <cellStyle name="Normal 2 2 2 3 2 2 2 2 3 2 4" xfId="12352"/>
    <cellStyle name="Normal 2 2 2 3 2 2 2 2 3 2 4 2" xfId="12353"/>
    <cellStyle name="Normal 2 2 2 3 2 2 2 2 3 2 5" xfId="12354"/>
    <cellStyle name="Normal 2 2 2 3 2 2 2 2 3 2 5 2" xfId="12355"/>
    <cellStyle name="Normal 2 2 2 3 2 2 2 2 3 2 6" xfId="12356"/>
    <cellStyle name="Normal 2 2 2 3 2 2 2 2 3 2 6 2" xfId="12357"/>
    <cellStyle name="Normal 2 2 2 3 2 2 2 2 3 2 7" xfId="12358"/>
    <cellStyle name="Normal 2 2 2 3 2 2 2 2 3 2 7 2" xfId="12359"/>
    <cellStyle name="Normal 2 2 2 3 2 2 2 2 3 2 8" xfId="12360"/>
    <cellStyle name="Normal 2 2 2 3 2 2 2 2 3 2 8 2" xfId="12361"/>
    <cellStyle name="Normal 2 2 2 3 2 2 2 2 3 2 9" xfId="12362"/>
    <cellStyle name="Normal 2 2 2 3 2 2 2 2 3 2 9 2" xfId="12363"/>
    <cellStyle name="Normal 2 2 2 3 2 2 2 2 3 3" xfId="12364"/>
    <cellStyle name="Normal 2 2 2 3 2 2 2 2 3 3 10" xfId="12365"/>
    <cellStyle name="Normal 2 2 2 3 2 2 2 2 3 3 10 2" xfId="12366"/>
    <cellStyle name="Normal 2 2 2 3 2 2 2 2 3 3 11" xfId="12367"/>
    <cellStyle name="Normal 2 2 2 3 2 2 2 2 3 3 2" xfId="12368"/>
    <cellStyle name="Normal 2 2 2 3 2 2 2 2 3 3 2 2" xfId="12369"/>
    <cellStyle name="Normal 2 2 2 3 2 2 2 2 3 3 3" xfId="12370"/>
    <cellStyle name="Normal 2 2 2 3 2 2 2 2 3 3 3 2" xfId="12371"/>
    <cellStyle name="Normal 2 2 2 3 2 2 2 2 3 3 4" xfId="12372"/>
    <cellStyle name="Normal 2 2 2 3 2 2 2 2 3 3 4 2" xfId="12373"/>
    <cellStyle name="Normal 2 2 2 3 2 2 2 2 3 3 5" xfId="12374"/>
    <cellStyle name="Normal 2 2 2 3 2 2 2 2 3 3 5 2" xfId="12375"/>
    <cellStyle name="Normal 2 2 2 3 2 2 2 2 3 3 6" xfId="12376"/>
    <cellStyle name="Normal 2 2 2 3 2 2 2 2 3 3 6 2" xfId="12377"/>
    <cellStyle name="Normal 2 2 2 3 2 2 2 2 3 3 7" xfId="12378"/>
    <cellStyle name="Normal 2 2 2 3 2 2 2 2 3 3 7 2" xfId="12379"/>
    <cellStyle name="Normal 2 2 2 3 2 2 2 2 3 3 8" xfId="12380"/>
    <cellStyle name="Normal 2 2 2 3 2 2 2 2 3 3 8 2" xfId="12381"/>
    <cellStyle name="Normal 2 2 2 3 2 2 2 2 3 3 9" xfId="12382"/>
    <cellStyle name="Normal 2 2 2 3 2 2 2 2 3 3 9 2" xfId="12383"/>
    <cellStyle name="Normal 2 2 2 3 2 2 2 2 3 4" xfId="12384"/>
    <cellStyle name="Normal 2 2 2 3 2 2 2 2 3 4 2" xfId="12385"/>
    <cellStyle name="Normal 2 2 2 3 2 2 2 2 3 5" xfId="12386"/>
    <cellStyle name="Normal 2 2 2 3 2 2 2 2 3 5 2" xfId="12387"/>
    <cellStyle name="Normal 2 2 2 3 2 2 2 2 3 6" xfId="12388"/>
    <cellStyle name="Normal 2 2 2 3 2 2 2 2 3 6 2" xfId="12389"/>
    <cellStyle name="Normal 2 2 2 3 2 2 2 2 3 7" xfId="12390"/>
    <cellStyle name="Normal 2 2 2 3 2 2 2 2 3 7 2" xfId="12391"/>
    <cellStyle name="Normal 2 2 2 3 2 2 2 2 3 8" xfId="12392"/>
    <cellStyle name="Normal 2 2 2 3 2 2 2 2 3 8 2" xfId="12393"/>
    <cellStyle name="Normal 2 2 2 3 2 2 2 2 3 9" xfId="12394"/>
    <cellStyle name="Normal 2 2 2 3 2 2 2 2 3 9 2" xfId="12395"/>
    <cellStyle name="Normal 2 2 2 3 2 2 2 2 4" xfId="12396"/>
    <cellStyle name="Normal 2 2 2 3 2 2 2 2 4 10" xfId="12397"/>
    <cellStyle name="Normal 2 2 2 3 2 2 2 2 4 10 2" xfId="12398"/>
    <cellStyle name="Normal 2 2 2 3 2 2 2 2 4 11" xfId="12399"/>
    <cellStyle name="Normal 2 2 2 3 2 2 2 2 4 11 2" xfId="12400"/>
    <cellStyle name="Normal 2 2 2 3 2 2 2 2 4 12" xfId="12401"/>
    <cellStyle name="Normal 2 2 2 3 2 2 2 2 4 12 2" xfId="12402"/>
    <cellStyle name="Normal 2 2 2 3 2 2 2 2 4 13" xfId="12403"/>
    <cellStyle name="Normal 2 2 2 3 2 2 2 2 4 2" xfId="12404"/>
    <cellStyle name="Normal 2 2 2 3 2 2 2 2 4 2 10" xfId="12405"/>
    <cellStyle name="Normal 2 2 2 3 2 2 2 2 4 2 10 2" xfId="12406"/>
    <cellStyle name="Normal 2 2 2 3 2 2 2 2 4 2 11" xfId="12407"/>
    <cellStyle name="Normal 2 2 2 3 2 2 2 2 4 2 11 2" xfId="12408"/>
    <cellStyle name="Normal 2 2 2 3 2 2 2 2 4 2 12" xfId="12409"/>
    <cellStyle name="Normal 2 2 2 3 2 2 2 2 4 2 2" xfId="12410"/>
    <cellStyle name="Normal 2 2 2 3 2 2 2 2 4 2 2 10" xfId="12411"/>
    <cellStyle name="Normal 2 2 2 3 2 2 2 2 4 2 2 10 2" xfId="12412"/>
    <cellStyle name="Normal 2 2 2 3 2 2 2 2 4 2 2 11" xfId="12413"/>
    <cellStyle name="Normal 2 2 2 3 2 2 2 2 4 2 2 2" xfId="12414"/>
    <cellStyle name="Normal 2 2 2 3 2 2 2 2 4 2 2 2 2" xfId="12415"/>
    <cellStyle name="Normal 2 2 2 3 2 2 2 2 4 2 2 3" xfId="12416"/>
    <cellStyle name="Normal 2 2 2 3 2 2 2 2 4 2 2 3 2" xfId="12417"/>
    <cellStyle name="Normal 2 2 2 3 2 2 2 2 4 2 2 4" xfId="12418"/>
    <cellStyle name="Normal 2 2 2 3 2 2 2 2 4 2 2 4 2" xfId="12419"/>
    <cellStyle name="Normal 2 2 2 3 2 2 2 2 4 2 2 5" xfId="12420"/>
    <cellStyle name="Normal 2 2 2 3 2 2 2 2 4 2 2 5 2" xfId="12421"/>
    <cellStyle name="Normal 2 2 2 3 2 2 2 2 4 2 2 6" xfId="12422"/>
    <cellStyle name="Normal 2 2 2 3 2 2 2 2 4 2 2 6 2" xfId="12423"/>
    <cellStyle name="Normal 2 2 2 3 2 2 2 2 4 2 2 7" xfId="12424"/>
    <cellStyle name="Normal 2 2 2 3 2 2 2 2 4 2 2 7 2" xfId="12425"/>
    <cellStyle name="Normal 2 2 2 3 2 2 2 2 4 2 2 8" xfId="12426"/>
    <cellStyle name="Normal 2 2 2 3 2 2 2 2 4 2 2 8 2" xfId="12427"/>
    <cellStyle name="Normal 2 2 2 3 2 2 2 2 4 2 2 9" xfId="12428"/>
    <cellStyle name="Normal 2 2 2 3 2 2 2 2 4 2 2 9 2" xfId="12429"/>
    <cellStyle name="Normal 2 2 2 3 2 2 2 2 4 2 3" xfId="12430"/>
    <cellStyle name="Normal 2 2 2 3 2 2 2 2 4 2 3 2" xfId="12431"/>
    <cellStyle name="Normal 2 2 2 3 2 2 2 2 4 2 4" xfId="12432"/>
    <cellStyle name="Normal 2 2 2 3 2 2 2 2 4 2 4 2" xfId="12433"/>
    <cellStyle name="Normal 2 2 2 3 2 2 2 2 4 2 5" xfId="12434"/>
    <cellStyle name="Normal 2 2 2 3 2 2 2 2 4 2 5 2" xfId="12435"/>
    <cellStyle name="Normal 2 2 2 3 2 2 2 2 4 2 6" xfId="12436"/>
    <cellStyle name="Normal 2 2 2 3 2 2 2 2 4 2 6 2" xfId="12437"/>
    <cellStyle name="Normal 2 2 2 3 2 2 2 2 4 2 7" xfId="12438"/>
    <cellStyle name="Normal 2 2 2 3 2 2 2 2 4 2 7 2" xfId="12439"/>
    <cellStyle name="Normal 2 2 2 3 2 2 2 2 4 2 8" xfId="12440"/>
    <cellStyle name="Normal 2 2 2 3 2 2 2 2 4 2 8 2" xfId="12441"/>
    <cellStyle name="Normal 2 2 2 3 2 2 2 2 4 2 9" xfId="12442"/>
    <cellStyle name="Normal 2 2 2 3 2 2 2 2 4 2 9 2" xfId="12443"/>
    <cellStyle name="Normal 2 2 2 3 2 2 2 2 4 3" xfId="12444"/>
    <cellStyle name="Normal 2 2 2 3 2 2 2 2 4 3 10" xfId="12445"/>
    <cellStyle name="Normal 2 2 2 3 2 2 2 2 4 3 10 2" xfId="12446"/>
    <cellStyle name="Normal 2 2 2 3 2 2 2 2 4 3 11" xfId="12447"/>
    <cellStyle name="Normal 2 2 2 3 2 2 2 2 4 3 2" xfId="12448"/>
    <cellStyle name="Normal 2 2 2 3 2 2 2 2 4 3 2 2" xfId="12449"/>
    <cellStyle name="Normal 2 2 2 3 2 2 2 2 4 3 3" xfId="12450"/>
    <cellStyle name="Normal 2 2 2 3 2 2 2 2 4 3 3 2" xfId="12451"/>
    <cellStyle name="Normal 2 2 2 3 2 2 2 2 4 3 4" xfId="12452"/>
    <cellStyle name="Normal 2 2 2 3 2 2 2 2 4 3 4 2" xfId="12453"/>
    <cellStyle name="Normal 2 2 2 3 2 2 2 2 4 3 5" xfId="12454"/>
    <cellStyle name="Normal 2 2 2 3 2 2 2 2 4 3 5 2" xfId="12455"/>
    <cellStyle name="Normal 2 2 2 3 2 2 2 2 4 3 6" xfId="12456"/>
    <cellStyle name="Normal 2 2 2 3 2 2 2 2 4 3 6 2" xfId="12457"/>
    <cellStyle name="Normal 2 2 2 3 2 2 2 2 4 3 7" xfId="12458"/>
    <cellStyle name="Normal 2 2 2 3 2 2 2 2 4 3 7 2" xfId="12459"/>
    <cellStyle name="Normal 2 2 2 3 2 2 2 2 4 3 8" xfId="12460"/>
    <cellStyle name="Normal 2 2 2 3 2 2 2 2 4 3 8 2" xfId="12461"/>
    <cellStyle name="Normal 2 2 2 3 2 2 2 2 4 3 9" xfId="12462"/>
    <cellStyle name="Normal 2 2 2 3 2 2 2 2 4 3 9 2" xfId="12463"/>
    <cellStyle name="Normal 2 2 2 3 2 2 2 2 4 4" xfId="12464"/>
    <cellStyle name="Normal 2 2 2 3 2 2 2 2 4 4 2" xfId="12465"/>
    <cellStyle name="Normal 2 2 2 3 2 2 2 2 4 5" xfId="12466"/>
    <cellStyle name="Normal 2 2 2 3 2 2 2 2 4 5 2" xfId="12467"/>
    <cellStyle name="Normal 2 2 2 3 2 2 2 2 4 6" xfId="12468"/>
    <cellStyle name="Normal 2 2 2 3 2 2 2 2 4 6 2" xfId="12469"/>
    <cellStyle name="Normal 2 2 2 3 2 2 2 2 4 7" xfId="12470"/>
    <cellStyle name="Normal 2 2 2 3 2 2 2 2 4 7 2" xfId="12471"/>
    <cellStyle name="Normal 2 2 2 3 2 2 2 2 4 8" xfId="12472"/>
    <cellStyle name="Normal 2 2 2 3 2 2 2 2 4 8 2" xfId="12473"/>
    <cellStyle name="Normal 2 2 2 3 2 2 2 2 4 9" xfId="12474"/>
    <cellStyle name="Normal 2 2 2 3 2 2 2 2 4 9 2" xfId="12475"/>
    <cellStyle name="Normal 2 2 2 3 2 2 2 2 5" xfId="12476"/>
    <cellStyle name="Normal 2 2 2 3 2 2 2 2 5 10" xfId="12477"/>
    <cellStyle name="Normal 2 2 2 3 2 2 2 2 5 10 2" xfId="12478"/>
    <cellStyle name="Normal 2 2 2 3 2 2 2 2 5 11" xfId="12479"/>
    <cellStyle name="Normal 2 2 2 3 2 2 2 2 5 11 2" xfId="12480"/>
    <cellStyle name="Normal 2 2 2 3 2 2 2 2 5 12" xfId="12481"/>
    <cellStyle name="Normal 2 2 2 3 2 2 2 2 5 12 2" xfId="12482"/>
    <cellStyle name="Normal 2 2 2 3 2 2 2 2 5 13" xfId="12483"/>
    <cellStyle name="Normal 2 2 2 3 2 2 2 2 5 2" xfId="12484"/>
    <cellStyle name="Normal 2 2 2 3 2 2 2 2 5 2 10" xfId="12485"/>
    <cellStyle name="Normal 2 2 2 3 2 2 2 2 5 2 10 2" xfId="12486"/>
    <cellStyle name="Normal 2 2 2 3 2 2 2 2 5 2 11" xfId="12487"/>
    <cellStyle name="Normal 2 2 2 3 2 2 2 2 5 2 11 2" xfId="12488"/>
    <cellStyle name="Normal 2 2 2 3 2 2 2 2 5 2 12" xfId="12489"/>
    <cellStyle name="Normal 2 2 2 3 2 2 2 2 5 2 2" xfId="12490"/>
    <cellStyle name="Normal 2 2 2 3 2 2 2 2 5 2 2 10" xfId="12491"/>
    <cellStyle name="Normal 2 2 2 3 2 2 2 2 5 2 2 10 2" xfId="12492"/>
    <cellStyle name="Normal 2 2 2 3 2 2 2 2 5 2 2 11" xfId="12493"/>
    <cellStyle name="Normal 2 2 2 3 2 2 2 2 5 2 2 2" xfId="12494"/>
    <cellStyle name="Normal 2 2 2 3 2 2 2 2 5 2 2 2 2" xfId="12495"/>
    <cellStyle name="Normal 2 2 2 3 2 2 2 2 5 2 2 3" xfId="12496"/>
    <cellStyle name="Normal 2 2 2 3 2 2 2 2 5 2 2 3 2" xfId="12497"/>
    <cellStyle name="Normal 2 2 2 3 2 2 2 2 5 2 2 4" xfId="12498"/>
    <cellStyle name="Normal 2 2 2 3 2 2 2 2 5 2 2 4 2" xfId="12499"/>
    <cellStyle name="Normal 2 2 2 3 2 2 2 2 5 2 2 5" xfId="12500"/>
    <cellStyle name="Normal 2 2 2 3 2 2 2 2 5 2 2 5 2" xfId="12501"/>
    <cellStyle name="Normal 2 2 2 3 2 2 2 2 5 2 2 6" xfId="12502"/>
    <cellStyle name="Normal 2 2 2 3 2 2 2 2 5 2 2 6 2" xfId="12503"/>
    <cellStyle name="Normal 2 2 2 3 2 2 2 2 5 2 2 7" xfId="12504"/>
    <cellStyle name="Normal 2 2 2 3 2 2 2 2 5 2 2 7 2" xfId="12505"/>
    <cellStyle name="Normal 2 2 2 3 2 2 2 2 5 2 2 8" xfId="12506"/>
    <cellStyle name="Normal 2 2 2 3 2 2 2 2 5 2 2 8 2" xfId="12507"/>
    <cellStyle name="Normal 2 2 2 3 2 2 2 2 5 2 2 9" xfId="12508"/>
    <cellStyle name="Normal 2 2 2 3 2 2 2 2 5 2 2 9 2" xfId="12509"/>
    <cellStyle name="Normal 2 2 2 3 2 2 2 2 5 2 3" xfId="12510"/>
    <cellStyle name="Normal 2 2 2 3 2 2 2 2 5 2 3 2" xfId="12511"/>
    <cellStyle name="Normal 2 2 2 3 2 2 2 2 5 2 4" xfId="12512"/>
    <cellStyle name="Normal 2 2 2 3 2 2 2 2 5 2 4 2" xfId="12513"/>
    <cellStyle name="Normal 2 2 2 3 2 2 2 2 5 2 5" xfId="12514"/>
    <cellStyle name="Normal 2 2 2 3 2 2 2 2 5 2 5 2" xfId="12515"/>
    <cellStyle name="Normal 2 2 2 3 2 2 2 2 5 2 6" xfId="12516"/>
    <cellStyle name="Normal 2 2 2 3 2 2 2 2 5 2 6 2" xfId="12517"/>
    <cellStyle name="Normal 2 2 2 3 2 2 2 2 5 2 7" xfId="12518"/>
    <cellStyle name="Normal 2 2 2 3 2 2 2 2 5 2 7 2" xfId="12519"/>
    <cellStyle name="Normal 2 2 2 3 2 2 2 2 5 2 8" xfId="12520"/>
    <cellStyle name="Normal 2 2 2 3 2 2 2 2 5 2 8 2" xfId="12521"/>
    <cellStyle name="Normal 2 2 2 3 2 2 2 2 5 2 9" xfId="12522"/>
    <cellStyle name="Normal 2 2 2 3 2 2 2 2 5 2 9 2" xfId="12523"/>
    <cellStyle name="Normal 2 2 2 3 2 2 2 2 5 3" xfId="12524"/>
    <cellStyle name="Normal 2 2 2 3 2 2 2 2 5 3 10" xfId="12525"/>
    <cellStyle name="Normal 2 2 2 3 2 2 2 2 5 3 10 2" xfId="12526"/>
    <cellStyle name="Normal 2 2 2 3 2 2 2 2 5 3 11" xfId="12527"/>
    <cellStyle name="Normal 2 2 2 3 2 2 2 2 5 3 2" xfId="12528"/>
    <cellStyle name="Normal 2 2 2 3 2 2 2 2 5 3 2 2" xfId="12529"/>
    <cellStyle name="Normal 2 2 2 3 2 2 2 2 5 3 3" xfId="12530"/>
    <cellStyle name="Normal 2 2 2 3 2 2 2 2 5 3 3 2" xfId="12531"/>
    <cellStyle name="Normal 2 2 2 3 2 2 2 2 5 3 4" xfId="12532"/>
    <cellStyle name="Normal 2 2 2 3 2 2 2 2 5 3 4 2" xfId="12533"/>
    <cellStyle name="Normal 2 2 2 3 2 2 2 2 5 3 5" xfId="12534"/>
    <cellStyle name="Normal 2 2 2 3 2 2 2 2 5 3 5 2" xfId="12535"/>
    <cellStyle name="Normal 2 2 2 3 2 2 2 2 5 3 6" xfId="12536"/>
    <cellStyle name="Normal 2 2 2 3 2 2 2 2 5 3 6 2" xfId="12537"/>
    <cellStyle name="Normal 2 2 2 3 2 2 2 2 5 3 7" xfId="12538"/>
    <cellStyle name="Normal 2 2 2 3 2 2 2 2 5 3 7 2" xfId="12539"/>
    <cellStyle name="Normal 2 2 2 3 2 2 2 2 5 3 8" xfId="12540"/>
    <cellStyle name="Normal 2 2 2 3 2 2 2 2 5 3 8 2" xfId="12541"/>
    <cellStyle name="Normal 2 2 2 3 2 2 2 2 5 3 9" xfId="12542"/>
    <cellStyle name="Normal 2 2 2 3 2 2 2 2 5 3 9 2" xfId="12543"/>
    <cellStyle name="Normal 2 2 2 3 2 2 2 2 5 4" xfId="12544"/>
    <cellStyle name="Normal 2 2 2 3 2 2 2 2 5 4 2" xfId="12545"/>
    <cellStyle name="Normal 2 2 2 3 2 2 2 2 5 5" xfId="12546"/>
    <cellStyle name="Normal 2 2 2 3 2 2 2 2 5 5 2" xfId="12547"/>
    <cellStyle name="Normal 2 2 2 3 2 2 2 2 5 6" xfId="12548"/>
    <cellStyle name="Normal 2 2 2 3 2 2 2 2 5 6 2" xfId="12549"/>
    <cellStyle name="Normal 2 2 2 3 2 2 2 2 5 7" xfId="12550"/>
    <cellStyle name="Normal 2 2 2 3 2 2 2 2 5 7 2" xfId="12551"/>
    <cellStyle name="Normal 2 2 2 3 2 2 2 2 5 8" xfId="12552"/>
    <cellStyle name="Normal 2 2 2 3 2 2 2 2 5 8 2" xfId="12553"/>
    <cellStyle name="Normal 2 2 2 3 2 2 2 2 5 9" xfId="12554"/>
    <cellStyle name="Normal 2 2 2 3 2 2 2 2 5 9 2" xfId="12555"/>
    <cellStyle name="Normal 2 2 2 3 2 2 2 3" xfId="12556"/>
    <cellStyle name="Normal 2 2 2 3 2 2 2 4" xfId="12557"/>
    <cellStyle name="Normal 2 2 2 3 2 2 2 5" xfId="12558"/>
    <cellStyle name="Normal 2 2 2 3 2 2 2 6" xfId="12559"/>
    <cellStyle name="Normal 2 2 2 3 2 2 2 6 10" xfId="12560"/>
    <cellStyle name="Normal 2 2 2 3 2 2 2 6 10 2" xfId="12561"/>
    <cellStyle name="Normal 2 2 2 3 2 2 2 6 11" xfId="12562"/>
    <cellStyle name="Normal 2 2 2 3 2 2 2 6 11 2" xfId="12563"/>
    <cellStyle name="Normal 2 2 2 3 2 2 2 6 12" xfId="12564"/>
    <cellStyle name="Normal 2 2 2 3 2 2 2 6 2" xfId="12565"/>
    <cellStyle name="Normal 2 2 2 3 2 2 2 6 2 10" xfId="12566"/>
    <cellStyle name="Normal 2 2 2 3 2 2 2 6 2 10 2" xfId="12567"/>
    <cellStyle name="Normal 2 2 2 3 2 2 2 6 2 11" xfId="12568"/>
    <cellStyle name="Normal 2 2 2 3 2 2 2 6 2 2" xfId="12569"/>
    <cellStyle name="Normal 2 2 2 3 2 2 2 6 2 2 2" xfId="12570"/>
    <cellStyle name="Normal 2 2 2 3 2 2 2 6 2 3" xfId="12571"/>
    <cellStyle name="Normal 2 2 2 3 2 2 2 6 2 3 2" xfId="12572"/>
    <cellStyle name="Normal 2 2 2 3 2 2 2 6 2 4" xfId="12573"/>
    <cellStyle name="Normal 2 2 2 3 2 2 2 6 2 4 2" xfId="12574"/>
    <cellStyle name="Normal 2 2 2 3 2 2 2 6 2 5" xfId="12575"/>
    <cellStyle name="Normal 2 2 2 3 2 2 2 6 2 5 2" xfId="12576"/>
    <cellStyle name="Normal 2 2 2 3 2 2 2 6 2 6" xfId="12577"/>
    <cellStyle name="Normal 2 2 2 3 2 2 2 6 2 6 2" xfId="12578"/>
    <cellStyle name="Normal 2 2 2 3 2 2 2 6 2 7" xfId="12579"/>
    <cellStyle name="Normal 2 2 2 3 2 2 2 6 2 7 2" xfId="12580"/>
    <cellStyle name="Normal 2 2 2 3 2 2 2 6 2 8" xfId="12581"/>
    <cellStyle name="Normal 2 2 2 3 2 2 2 6 2 8 2" xfId="12582"/>
    <cellStyle name="Normal 2 2 2 3 2 2 2 6 2 9" xfId="12583"/>
    <cellStyle name="Normal 2 2 2 3 2 2 2 6 2 9 2" xfId="12584"/>
    <cellStyle name="Normal 2 2 2 3 2 2 2 6 3" xfId="12585"/>
    <cellStyle name="Normal 2 2 2 3 2 2 2 6 3 2" xfId="12586"/>
    <cellStyle name="Normal 2 2 2 3 2 2 2 6 4" xfId="12587"/>
    <cellStyle name="Normal 2 2 2 3 2 2 2 6 4 2" xfId="12588"/>
    <cellStyle name="Normal 2 2 2 3 2 2 2 6 5" xfId="12589"/>
    <cellStyle name="Normal 2 2 2 3 2 2 2 6 5 2" xfId="12590"/>
    <cellStyle name="Normal 2 2 2 3 2 2 2 6 6" xfId="12591"/>
    <cellStyle name="Normal 2 2 2 3 2 2 2 6 6 2" xfId="12592"/>
    <cellStyle name="Normal 2 2 2 3 2 2 2 6 7" xfId="12593"/>
    <cellStyle name="Normal 2 2 2 3 2 2 2 6 7 2" xfId="12594"/>
    <cellStyle name="Normal 2 2 2 3 2 2 2 6 8" xfId="12595"/>
    <cellStyle name="Normal 2 2 2 3 2 2 2 6 8 2" xfId="12596"/>
    <cellStyle name="Normal 2 2 2 3 2 2 2 6 9" xfId="12597"/>
    <cellStyle name="Normal 2 2 2 3 2 2 2 6 9 2" xfId="12598"/>
    <cellStyle name="Normal 2 2 2 3 2 2 2 7" xfId="12599"/>
    <cellStyle name="Normal 2 2 2 3 2 2 2 7 10" xfId="12600"/>
    <cellStyle name="Normal 2 2 2 3 2 2 2 7 10 2" xfId="12601"/>
    <cellStyle name="Normal 2 2 2 3 2 2 2 7 11" xfId="12602"/>
    <cellStyle name="Normal 2 2 2 3 2 2 2 7 2" xfId="12603"/>
    <cellStyle name="Normal 2 2 2 3 2 2 2 7 2 2" xfId="12604"/>
    <cellStyle name="Normal 2 2 2 3 2 2 2 7 3" xfId="12605"/>
    <cellStyle name="Normal 2 2 2 3 2 2 2 7 3 2" xfId="12606"/>
    <cellStyle name="Normal 2 2 2 3 2 2 2 7 4" xfId="12607"/>
    <cellStyle name="Normal 2 2 2 3 2 2 2 7 4 2" xfId="12608"/>
    <cellStyle name="Normal 2 2 2 3 2 2 2 7 5" xfId="12609"/>
    <cellStyle name="Normal 2 2 2 3 2 2 2 7 5 2" xfId="12610"/>
    <cellStyle name="Normal 2 2 2 3 2 2 2 7 6" xfId="12611"/>
    <cellStyle name="Normal 2 2 2 3 2 2 2 7 6 2" xfId="12612"/>
    <cellStyle name="Normal 2 2 2 3 2 2 2 7 7" xfId="12613"/>
    <cellStyle name="Normal 2 2 2 3 2 2 2 7 7 2" xfId="12614"/>
    <cellStyle name="Normal 2 2 2 3 2 2 2 7 8" xfId="12615"/>
    <cellStyle name="Normal 2 2 2 3 2 2 2 7 8 2" xfId="12616"/>
    <cellStyle name="Normal 2 2 2 3 2 2 2 7 9" xfId="12617"/>
    <cellStyle name="Normal 2 2 2 3 2 2 2 7 9 2" xfId="12618"/>
    <cellStyle name="Normal 2 2 2 3 2 2 2 8" xfId="12619"/>
    <cellStyle name="Normal 2 2 2 3 2 2 2 8 2" xfId="12620"/>
    <cellStyle name="Normal 2 2 2 3 2 2 2 9" xfId="12621"/>
    <cellStyle name="Normal 2 2 2 3 2 2 2 9 2" xfId="12622"/>
    <cellStyle name="Normal 2 2 2 3 2 2 3" xfId="12623"/>
    <cellStyle name="Normal 2 2 2 3 2 2 3 10" xfId="12624"/>
    <cellStyle name="Normal 2 2 2 3 2 2 3 10 2" xfId="12625"/>
    <cellStyle name="Normal 2 2 2 3 2 2 3 11" xfId="12626"/>
    <cellStyle name="Normal 2 2 2 3 2 2 3 11 2" xfId="12627"/>
    <cellStyle name="Normal 2 2 2 3 2 2 3 12" xfId="12628"/>
    <cellStyle name="Normal 2 2 2 3 2 2 3 12 2" xfId="12629"/>
    <cellStyle name="Normal 2 2 2 3 2 2 3 13" xfId="12630"/>
    <cellStyle name="Normal 2 2 2 3 2 2 3 2" xfId="12631"/>
    <cellStyle name="Normal 2 2 2 3 2 2 3 2 10" xfId="12632"/>
    <cellStyle name="Normal 2 2 2 3 2 2 3 2 10 2" xfId="12633"/>
    <cellStyle name="Normal 2 2 2 3 2 2 3 2 11" xfId="12634"/>
    <cellStyle name="Normal 2 2 2 3 2 2 3 2 11 2" xfId="12635"/>
    <cellStyle name="Normal 2 2 2 3 2 2 3 2 12" xfId="12636"/>
    <cellStyle name="Normal 2 2 2 3 2 2 3 2 2" xfId="12637"/>
    <cellStyle name="Normal 2 2 2 3 2 2 3 2 2 10" xfId="12638"/>
    <cellStyle name="Normal 2 2 2 3 2 2 3 2 2 10 2" xfId="12639"/>
    <cellStyle name="Normal 2 2 2 3 2 2 3 2 2 11" xfId="12640"/>
    <cellStyle name="Normal 2 2 2 3 2 2 3 2 2 2" xfId="12641"/>
    <cellStyle name="Normal 2 2 2 3 2 2 3 2 2 2 2" xfId="12642"/>
    <cellStyle name="Normal 2 2 2 3 2 2 3 2 2 3" xfId="12643"/>
    <cellStyle name="Normal 2 2 2 3 2 2 3 2 2 3 2" xfId="12644"/>
    <cellStyle name="Normal 2 2 2 3 2 2 3 2 2 4" xfId="12645"/>
    <cellStyle name="Normal 2 2 2 3 2 2 3 2 2 4 2" xfId="12646"/>
    <cellStyle name="Normal 2 2 2 3 2 2 3 2 2 5" xfId="12647"/>
    <cellStyle name="Normal 2 2 2 3 2 2 3 2 2 5 2" xfId="12648"/>
    <cellStyle name="Normal 2 2 2 3 2 2 3 2 2 6" xfId="12649"/>
    <cellStyle name="Normal 2 2 2 3 2 2 3 2 2 6 2" xfId="12650"/>
    <cellStyle name="Normal 2 2 2 3 2 2 3 2 2 7" xfId="12651"/>
    <cellStyle name="Normal 2 2 2 3 2 2 3 2 2 7 2" xfId="12652"/>
    <cellStyle name="Normal 2 2 2 3 2 2 3 2 2 8" xfId="12653"/>
    <cellStyle name="Normal 2 2 2 3 2 2 3 2 2 8 2" xfId="12654"/>
    <cellStyle name="Normal 2 2 2 3 2 2 3 2 2 9" xfId="12655"/>
    <cellStyle name="Normal 2 2 2 3 2 2 3 2 2 9 2" xfId="12656"/>
    <cellStyle name="Normal 2 2 2 3 2 2 3 2 3" xfId="12657"/>
    <cellStyle name="Normal 2 2 2 3 2 2 3 2 3 2" xfId="12658"/>
    <cellStyle name="Normal 2 2 2 3 2 2 3 2 4" xfId="12659"/>
    <cellStyle name="Normal 2 2 2 3 2 2 3 2 4 2" xfId="12660"/>
    <cellStyle name="Normal 2 2 2 3 2 2 3 2 5" xfId="12661"/>
    <cellStyle name="Normal 2 2 2 3 2 2 3 2 5 2" xfId="12662"/>
    <cellStyle name="Normal 2 2 2 3 2 2 3 2 6" xfId="12663"/>
    <cellStyle name="Normal 2 2 2 3 2 2 3 2 6 2" xfId="12664"/>
    <cellStyle name="Normal 2 2 2 3 2 2 3 2 7" xfId="12665"/>
    <cellStyle name="Normal 2 2 2 3 2 2 3 2 7 2" xfId="12666"/>
    <cellStyle name="Normal 2 2 2 3 2 2 3 2 8" xfId="12667"/>
    <cellStyle name="Normal 2 2 2 3 2 2 3 2 8 2" xfId="12668"/>
    <cellStyle name="Normal 2 2 2 3 2 2 3 2 9" xfId="12669"/>
    <cellStyle name="Normal 2 2 2 3 2 2 3 2 9 2" xfId="12670"/>
    <cellStyle name="Normal 2 2 2 3 2 2 3 3" xfId="12671"/>
    <cellStyle name="Normal 2 2 2 3 2 2 3 3 10" xfId="12672"/>
    <cellStyle name="Normal 2 2 2 3 2 2 3 3 10 2" xfId="12673"/>
    <cellStyle name="Normal 2 2 2 3 2 2 3 3 11" xfId="12674"/>
    <cellStyle name="Normal 2 2 2 3 2 2 3 3 2" xfId="12675"/>
    <cellStyle name="Normal 2 2 2 3 2 2 3 3 2 2" xfId="12676"/>
    <cellStyle name="Normal 2 2 2 3 2 2 3 3 3" xfId="12677"/>
    <cellStyle name="Normal 2 2 2 3 2 2 3 3 3 2" xfId="12678"/>
    <cellStyle name="Normal 2 2 2 3 2 2 3 3 4" xfId="12679"/>
    <cellStyle name="Normal 2 2 2 3 2 2 3 3 4 2" xfId="12680"/>
    <cellStyle name="Normal 2 2 2 3 2 2 3 3 5" xfId="12681"/>
    <cellStyle name="Normal 2 2 2 3 2 2 3 3 5 2" xfId="12682"/>
    <cellStyle name="Normal 2 2 2 3 2 2 3 3 6" xfId="12683"/>
    <cellStyle name="Normal 2 2 2 3 2 2 3 3 6 2" xfId="12684"/>
    <cellStyle name="Normal 2 2 2 3 2 2 3 3 7" xfId="12685"/>
    <cellStyle name="Normal 2 2 2 3 2 2 3 3 7 2" xfId="12686"/>
    <cellStyle name="Normal 2 2 2 3 2 2 3 3 8" xfId="12687"/>
    <cellStyle name="Normal 2 2 2 3 2 2 3 3 8 2" xfId="12688"/>
    <cellStyle name="Normal 2 2 2 3 2 2 3 3 9" xfId="12689"/>
    <cellStyle name="Normal 2 2 2 3 2 2 3 3 9 2" xfId="12690"/>
    <cellStyle name="Normal 2 2 2 3 2 2 3 4" xfId="12691"/>
    <cellStyle name="Normal 2 2 2 3 2 2 3 4 2" xfId="12692"/>
    <cellStyle name="Normal 2 2 2 3 2 2 3 5" xfId="12693"/>
    <cellStyle name="Normal 2 2 2 3 2 2 3 5 2" xfId="12694"/>
    <cellStyle name="Normal 2 2 2 3 2 2 3 6" xfId="12695"/>
    <cellStyle name="Normal 2 2 2 3 2 2 3 6 2" xfId="12696"/>
    <cellStyle name="Normal 2 2 2 3 2 2 3 7" xfId="12697"/>
    <cellStyle name="Normal 2 2 2 3 2 2 3 7 2" xfId="12698"/>
    <cellStyle name="Normal 2 2 2 3 2 2 3 8" xfId="12699"/>
    <cellStyle name="Normal 2 2 2 3 2 2 3 8 2" xfId="12700"/>
    <cellStyle name="Normal 2 2 2 3 2 2 3 9" xfId="12701"/>
    <cellStyle name="Normal 2 2 2 3 2 2 3 9 2" xfId="12702"/>
    <cellStyle name="Normal 2 2 2 3 2 2 4" xfId="12703"/>
    <cellStyle name="Normal 2 2 2 3 2 2 4 10" xfId="12704"/>
    <cellStyle name="Normal 2 2 2 3 2 2 4 10 2" xfId="12705"/>
    <cellStyle name="Normal 2 2 2 3 2 2 4 11" xfId="12706"/>
    <cellStyle name="Normal 2 2 2 3 2 2 4 11 2" xfId="12707"/>
    <cellStyle name="Normal 2 2 2 3 2 2 4 12" xfId="12708"/>
    <cellStyle name="Normal 2 2 2 3 2 2 4 12 2" xfId="12709"/>
    <cellStyle name="Normal 2 2 2 3 2 2 4 13" xfId="12710"/>
    <cellStyle name="Normal 2 2 2 3 2 2 4 2" xfId="12711"/>
    <cellStyle name="Normal 2 2 2 3 2 2 4 2 10" xfId="12712"/>
    <cellStyle name="Normal 2 2 2 3 2 2 4 2 10 2" xfId="12713"/>
    <cellStyle name="Normal 2 2 2 3 2 2 4 2 11" xfId="12714"/>
    <cellStyle name="Normal 2 2 2 3 2 2 4 2 11 2" xfId="12715"/>
    <cellStyle name="Normal 2 2 2 3 2 2 4 2 12" xfId="12716"/>
    <cellStyle name="Normal 2 2 2 3 2 2 4 2 2" xfId="12717"/>
    <cellStyle name="Normal 2 2 2 3 2 2 4 2 2 10" xfId="12718"/>
    <cellStyle name="Normal 2 2 2 3 2 2 4 2 2 10 2" xfId="12719"/>
    <cellStyle name="Normal 2 2 2 3 2 2 4 2 2 11" xfId="12720"/>
    <cellStyle name="Normal 2 2 2 3 2 2 4 2 2 2" xfId="12721"/>
    <cellStyle name="Normal 2 2 2 3 2 2 4 2 2 2 2" xfId="12722"/>
    <cellStyle name="Normal 2 2 2 3 2 2 4 2 2 3" xfId="12723"/>
    <cellStyle name="Normal 2 2 2 3 2 2 4 2 2 3 2" xfId="12724"/>
    <cellStyle name="Normal 2 2 2 3 2 2 4 2 2 4" xfId="12725"/>
    <cellStyle name="Normal 2 2 2 3 2 2 4 2 2 4 2" xfId="12726"/>
    <cellStyle name="Normal 2 2 2 3 2 2 4 2 2 5" xfId="12727"/>
    <cellStyle name="Normal 2 2 2 3 2 2 4 2 2 5 2" xfId="12728"/>
    <cellStyle name="Normal 2 2 2 3 2 2 4 2 2 6" xfId="12729"/>
    <cellStyle name="Normal 2 2 2 3 2 2 4 2 2 6 2" xfId="12730"/>
    <cellStyle name="Normal 2 2 2 3 2 2 4 2 2 7" xfId="12731"/>
    <cellStyle name="Normal 2 2 2 3 2 2 4 2 2 7 2" xfId="12732"/>
    <cellStyle name="Normal 2 2 2 3 2 2 4 2 2 8" xfId="12733"/>
    <cellStyle name="Normal 2 2 2 3 2 2 4 2 2 8 2" xfId="12734"/>
    <cellStyle name="Normal 2 2 2 3 2 2 4 2 2 9" xfId="12735"/>
    <cellStyle name="Normal 2 2 2 3 2 2 4 2 2 9 2" xfId="12736"/>
    <cellStyle name="Normal 2 2 2 3 2 2 4 2 3" xfId="12737"/>
    <cellStyle name="Normal 2 2 2 3 2 2 4 2 3 2" xfId="12738"/>
    <cellStyle name="Normal 2 2 2 3 2 2 4 2 4" xfId="12739"/>
    <cellStyle name="Normal 2 2 2 3 2 2 4 2 4 2" xfId="12740"/>
    <cellStyle name="Normal 2 2 2 3 2 2 4 2 5" xfId="12741"/>
    <cellStyle name="Normal 2 2 2 3 2 2 4 2 5 2" xfId="12742"/>
    <cellStyle name="Normal 2 2 2 3 2 2 4 2 6" xfId="12743"/>
    <cellStyle name="Normal 2 2 2 3 2 2 4 2 6 2" xfId="12744"/>
    <cellStyle name="Normal 2 2 2 3 2 2 4 2 7" xfId="12745"/>
    <cellStyle name="Normal 2 2 2 3 2 2 4 2 7 2" xfId="12746"/>
    <cellStyle name="Normal 2 2 2 3 2 2 4 2 8" xfId="12747"/>
    <cellStyle name="Normal 2 2 2 3 2 2 4 2 8 2" xfId="12748"/>
    <cellStyle name="Normal 2 2 2 3 2 2 4 2 9" xfId="12749"/>
    <cellStyle name="Normal 2 2 2 3 2 2 4 2 9 2" xfId="12750"/>
    <cellStyle name="Normal 2 2 2 3 2 2 4 3" xfId="12751"/>
    <cellStyle name="Normal 2 2 2 3 2 2 4 3 10" xfId="12752"/>
    <cellStyle name="Normal 2 2 2 3 2 2 4 3 10 2" xfId="12753"/>
    <cellStyle name="Normal 2 2 2 3 2 2 4 3 11" xfId="12754"/>
    <cellStyle name="Normal 2 2 2 3 2 2 4 3 2" xfId="12755"/>
    <cellStyle name="Normal 2 2 2 3 2 2 4 3 2 2" xfId="12756"/>
    <cellStyle name="Normal 2 2 2 3 2 2 4 3 3" xfId="12757"/>
    <cellStyle name="Normal 2 2 2 3 2 2 4 3 3 2" xfId="12758"/>
    <cellStyle name="Normal 2 2 2 3 2 2 4 3 4" xfId="12759"/>
    <cellStyle name="Normal 2 2 2 3 2 2 4 3 4 2" xfId="12760"/>
    <cellStyle name="Normal 2 2 2 3 2 2 4 3 5" xfId="12761"/>
    <cellStyle name="Normal 2 2 2 3 2 2 4 3 5 2" xfId="12762"/>
    <cellStyle name="Normal 2 2 2 3 2 2 4 3 6" xfId="12763"/>
    <cellStyle name="Normal 2 2 2 3 2 2 4 3 6 2" xfId="12764"/>
    <cellStyle name="Normal 2 2 2 3 2 2 4 3 7" xfId="12765"/>
    <cellStyle name="Normal 2 2 2 3 2 2 4 3 7 2" xfId="12766"/>
    <cellStyle name="Normal 2 2 2 3 2 2 4 3 8" xfId="12767"/>
    <cellStyle name="Normal 2 2 2 3 2 2 4 3 8 2" xfId="12768"/>
    <cellStyle name="Normal 2 2 2 3 2 2 4 3 9" xfId="12769"/>
    <cellStyle name="Normal 2 2 2 3 2 2 4 3 9 2" xfId="12770"/>
    <cellStyle name="Normal 2 2 2 3 2 2 4 4" xfId="12771"/>
    <cellStyle name="Normal 2 2 2 3 2 2 4 4 2" xfId="12772"/>
    <cellStyle name="Normal 2 2 2 3 2 2 4 5" xfId="12773"/>
    <cellStyle name="Normal 2 2 2 3 2 2 4 5 2" xfId="12774"/>
    <cellStyle name="Normal 2 2 2 3 2 2 4 6" xfId="12775"/>
    <cellStyle name="Normal 2 2 2 3 2 2 4 6 2" xfId="12776"/>
    <cellStyle name="Normal 2 2 2 3 2 2 4 7" xfId="12777"/>
    <cellStyle name="Normal 2 2 2 3 2 2 4 7 2" xfId="12778"/>
    <cellStyle name="Normal 2 2 2 3 2 2 4 8" xfId="12779"/>
    <cellStyle name="Normal 2 2 2 3 2 2 4 8 2" xfId="12780"/>
    <cellStyle name="Normal 2 2 2 3 2 2 4 9" xfId="12781"/>
    <cellStyle name="Normal 2 2 2 3 2 2 4 9 2" xfId="12782"/>
    <cellStyle name="Normal 2 2 2 3 2 2 5" xfId="12783"/>
    <cellStyle name="Normal 2 2 2 3 2 2 5 10" xfId="12784"/>
    <cellStyle name="Normal 2 2 2 3 2 2 5 10 2" xfId="12785"/>
    <cellStyle name="Normal 2 2 2 3 2 2 5 11" xfId="12786"/>
    <cellStyle name="Normal 2 2 2 3 2 2 5 11 2" xfId="12787"/>
    <cellStyle name="Normal 2 2 2 3 2 2 5 12" xfId="12788"/>
    <cellStyle name="Normal 2 2 2 3 2 2 5 12 2" xfId="12789"/>
    <cellStyle name="Normal 2 2 2 3 2 2 5 13" xfId="12790"/>
    <cellStyle name="Normal 2 2 2 3 2 2 5 2" xfId="12791"/>
    <cellStyle name="Normal 2 2 2 3 2 2 5 2 10" xfId="12792"/>
    <cellStyle name="Normal 2 2 2 3 2 2 5 2 10 2" xfId="12793"/>
    <cellStyle name="Normal 2 2 2 3 2 2 5 2 11" xfId="12794"/>
    <cellStyle name="Normal 2 2 2 3 2 2 5 2 11 2" xfId="12795"/>
    <cellStyle name="Normal 2 2 2 3 2 2 5 2 12" xfId="12796"/>
    <cellStyle name="Normal 2 2 2 3 2 2 5 2 2" xfId="12797"/>
    <cellStyle name="Normal 2 2 2 3 2 2 5 2 2 10" xfId="12798"/>
    <cellStyle name="Normal 2 2 2 3 2 2 5 2 2 10 2" xfId="12799"/>
    <cellStyle name="Normal 2 2 2 3 2 2 5 2 2 11" xfId="12800"/>
    <cellStyle name="Normal 2 2 2 3 2 2 5 2 2 2" xfId="12801"/>
    <cellStyle name="Normal 2 2 2 3 2 2 5 2 2 2 2" xfId="12802"/>
    <cellStyle name="Normal 2 2 2 3 2 2 5 2 2 3" xfId="12803"/>
    <cellStyle name="Normal 2 2 2 3 2 2 5 2 2 3 2" xfId="12804"/>
    <cellStyle name="Normal 2 2 2 3 2 2 5 2 2 4" xfId="12805"/>
    <cellStyle name="Normal 2 2 2 3 2 2 5 2 2 4 2" xfId="12806"/>
    <cellStyle name="Normal 2 2 2 3 2 2 5 2 2 5" xfId="12807"/>
    <cellStyle name="Normal 2 2 2 3 2 2 5 2 2 5 2" xfId="12808"/>
    <cellStyle name="Normal 2 2 2 3 2 2 5 2 2 6" xfId="12809"/>
    <cellStyle name="Normal 2 2 2 3 2 2 5 2 2 6 2" xfId="12810"/>
    <cellStyle name="Normal 2 2 2 3 2 2 5 2 2 7" xfId="12811"/>
    <cellStyle name="Normal 2 2 2 3 2 2 5 2 2 7 2" xfId="12812"/>
    <cellStyle name="Normal 2 2 2 3 2 2 5 2 2 8" xfId="12813"/>
    <cellStyle name="Normal 2 2 2 3 2 2 5 2 2 8 2" xfId="12814"/>
    <cellStyle name="Normal 2 2 2 3 2 2 5 2 2 9" xfId="12815"/>
    <cellStyle name="Normal 2 2 2 3 2 2 5 2 2 9 2" xfId="12816"/>
    <cellStyle name="Normal 2 2 2 3 2 2 5 2 3" xfId="12817"/>
    <cellStyle name="Normal 2 2 2 3 2 2 5 2 3 2" xfId="12818"/>
    <cellStyle name="Normal 2 2 2 3 2 2 5 2 4" xfId="12819"/>
    <cellStyle name="Normal 2 2 2 3 2 2 5 2 4 2" xfId="12820"/>
    <cellStyle name="Normal 2 2 2 3 2 2 5 2 5" xfId="12821"/>
    <cellStyle name="Normal 2 2 2 3 2 2 5 2 5 2" xfId="12822"/>
    <cellStyle name="Normal 2 2 2 3 2 2 5 2 6" xfId="12823"/>
    <cellStyle name="Normal 2 2 2 3 2 2 5 2 6 2" xfId="12824"/>
    <cellStyle name="Normal 2 2 2 3 2 2 5 2 7" xfId="12825"/>
    <cellStyle name="Normal 2 2 2 3 2 2 5 2 7 2" xfId="12826"/>
    <cellStyle name="Normal 2 2 2 3 2 2 5 2 8" xfId="12827"/>
    <cellStyle name="Normal 2 2 2 3 2 2 5 2 8 2" xfId="12828"/>
    <cellStyle name="Normal 2 2 2 3 2 2 5 2 9" xfId="12829"/>
    <cellStyle name="Normal 2 2 2 3 2 2 5 2 9 2" xfId="12830"/>
    <cellStyle name="Normal 2 2 2 3 2 2 5 3" xfId="12831"/>
    <cellStyle name="Normal 2 2 2 3 2 2 5 3 10" xfId="12832"/>
    <cellStyle name="Normal 2 2 2 3 2 2 5 3 10 2" xfId="12833"/>
    <cellStyle name="Normal 2 2 2 3 2 2 5 3 11" xfId="12834"/>
    <cellStyle name="Normal 2 2 2 3 2 2 5 3 2" xfId="12835"/>
    <cellStyle name="Normal 2 2 2 3 2 2 5 3 2 2" xfId="12836"/>
    <cellStyle name="Normal 2 2 2 3 2 2 5 3 3" xfId="12837"/>
    <cellStyle name="Normal 2 2 2 3 2 2 5 3 3 2" xfId="12838"/>
    <cellStyle name="Normal 2 2 2 3 2 2 5 3 4" xfId="12839"/>
    <cellStyle name="Normal 2 2 2 3 2 2 5 3 4 2" xfId="12840"/>
    <cellStyle name="Normal 2 2 2 3 2 2 5 3 5" xfId="12841"/>
    <cellStyle name="Normal 2 2 2 3 2 2 5 3 5 2" xfId="12842"/>
    <cellStyle name="Normal 2 2 2 3 2 2 5 3 6" xfId="12843"/>
    <cellStyle name="Normal 2 2 2 3 2 2 5 3 6 2" xfId="12844"/>
    <cellStyle name="Normal 2 2 2 3 2 2 5 3 7" xfId="12845"/>
    <cellStyle name="Normal 2 2 2 3 2 2 5 3 7 2" xfId="12846"/>
    <cellStyle name="Normal 2 2 2 3 2 2 5 3 8" xfId="12847"/>
    <cellStyle name="Normal 2 2 2 3 2 2 5 3 8 2" xfId="12848"/>
    <cellStyle name="Normal 2 2 2 3 2 2 5 3 9" xfId="12849"/>
    <cellStyle name="Normal 2 2 2 3 2 2 5 3 9 2" xfId="12850"/>
    <cellStyle name="Normal 2 2 2 3 2 2 5 4" xfId="12851"/>
    <cellStyle name="Normal 2 2 2 3 2 2 5 4 2" xfId="12852"/>
    <cellStyle name="Normal 2 2 2 3 2 2 5 5" xfId="12853"/>
    <cellStyle name="Normal 2 2 2 3 2 2 5 5 2" xfId="12854"/>
    <cellStyle name="Normal 2 2 2 3 2 2 5 6" xfId="12855"/>
    <cellStyle name="Normal 2 2 2 3 2 2 5 6 2" xfId="12856"/>
    <cellStyle name="Normal 2 2 2 3 2 2 5 7" xfId="12857"/>
    <cellStyle name="Normal 2 2 2 3 2 2 5 7 2" xfId="12858"/>
    <cellStyle name="Normal 2 2 2 3 2 2 5 8" xfId="12859"/>
    <cellStyle name="Normal 2 2 2 3 2 2 5 8 2" xfId="12860"/>
    <cellStyle name="Normal 2 2 2 3 2 2 5 9" xfId="12861"/>
    <cellStyle name="Normal 2 2 2 3 2 2 5 9 2" xfId="12862"/>
    <cellStyle name="Normal 2 2 2 3 2 2 6" xfId="12863"/>
    <cellStyle name="Normal 2 2 2 3 2 2 6 10" xfId="12864"/>
    <cellStyle name="Normal 2 2 2 3 2 2 6 10 2" xfId="12865"/>
    <cellStyle name="Normal 2 2 2 3 2 2 6 11" xfId="12866"/>
    <cellStyle name="Normal 2 2 2 3 2 2 6 11 2" xfId="12867"/>
    <cellStyle name="Normal 2 2 2 3 2 2 6 12" xfId="12868"/>
    <cellStyle name="Normal 2 2 2 3 2 2 6 12 2" xfId="12869"/>
    <cellStyle name="Normal 2 2 2 3 2 2 6 13" xfId="12870"/>
    <cellStyle name="Normal 2 2 2 3 2 2 6 2" xfId="12871"/>
    <cellStyle name="Normal 2 2 2 3 2 2 6 2 10" xfId="12872"/>
    <cellStyle name="Normal 2 2 2 3 2 2 6 2 10 2" xfId="12873"/>
    <cellStyle name="Normal 2 2 2 3 2 2 6 2 11" xfId="12874"/>
    <cellStyle name="Normal 2 2 2 3 2 2 6 2 11 2" xfId="12875"/>
    <cellStyle name="Normal 2 2 2 3 2 2 6 2 12" xfId="12876"/>
    <cellStyle name="Normal 2 2 2 3 2 2 6 2 2" xfId="12877"/>
    <cellStyle name="Normal 2 2 2 3 2 2 6 2 2 10" xfId="12878"/>
    <cellStyle name="Normal 2 2 2 3 2 2 6 2 2 10 2" xfId="12879"/>
    <cellStyle name="Normal 2 2 2 3 2 2 6 2 2 11" xfId="12880"/>
    <cellStyle name="Normal 2 2 2 3 2 2 6 2 2 2" xfId="12881"/>
    <cellStyle name="Normal 2 2 2 3 2 2 6 2 2 2 2" xfId="12882"/>
    <cellStyle name="Normal 2 2 2 3 2 2 6 2 2 3" xfId="12883"/>
    <cellStyle name="Normal 2 2 2 3 2 2 6 2 2 3 2" xfId="12884"/>
    <cellStyle name="Normal 2 2 2 3 2 2 6 2 2 4" xfId="12885"/>
    <cellStyle name="Normal 2 2 2 3 2 2 6 2 2 4 2" xfId="12886"/>
    <cellStyle name="Normal 2 2 2 3 2 2 6 2 2 5" xfId="12887"/>
    <cellStyle name="Normal 2 2 2 3 2 2 6 2 2 5 2" xfId="12888"/>
    <cellStyle name="Normal 2 2 2 3 2 2 6 2 2 6" xfId="12889"/>
    <cellStyle name="Normal 2 2 2 3 2 2 6 2 2 6 2" xfId="12890"/>
    <cellStyle name="Normal 2 2 2 3 2 2 6 2 2 7" xfId="12891"/>
    <cellStyle name="Normal 2 2 2 3 2 2 6 2 2 7 2" xfId="12892"/>
    <cellStyle name="Normal 2 2 2 3 2 2 6 2 2 8" xfId="12893"/>
    <cellStyle name="Normal 2 2 2 3 2 2 6 2 2 8 2" xfId="12894"/>
    <cellStyle name="Normal 2 2 2 3 2 2 6 2 2 9" xfId="12895"/>
    <cellStyle name="Normal 2 2 2 3 2 2 6 2 2 9 2" xfId="12896"/>
    <cellStyle name="Normal 2 2 2 3 2 2 6 2 3" xfId="12897"/>
    <cellStyle name="Normal 2 2 2 3 2 2 6 2 3 2" xfId="12898"/>
    <cellStyle name="Normal 2 2 2 3 2 2 6 2 4" xfId="12899"/>
    <cellStyle name="Normal 2 2 2 3 2 2 6 2 4 2" xfId="12900"/>
    <cellStyle name="Normal 2 2 2 3 2 2 6 2 5" xfId="12901"/>
    <cellStyle name="Normal 2 2 2 3 2 2 6 2 5 2" xfId="12902"/>
    <cellStyle name="Normal 2 2 2 3 2 2 6 2 6" xfId="12903"/>
    <cellStyle name="Normal 2 2 2 3 2 2 6 2 6 2" xfId="12904"/>
    <cellStyle name="Normal 2 2 2 3 2 2 6 2 7" xfId="12905"/>
    <cellStyle name="Normal 2 2 2 3 2 2 6 2 7 2" xfId="12906"/>
    <cellStyle name="Normal 2 2 2 3 2 2 6 2 8" xfId="12907"/>
    <cellStyle name="Normal 2 2 2 3 2 2 6 2 8 2" xfId="12908"/>
    <cellStyle name="Normal 2 2 2 3 2 2 6 2 9" xfId="12909"/>
    <cellStyle name="Normal 2 2 2 3 2 2 6 2 9 2" xfId="12910"/>
    <cellStyle name="Normal 2 2 2 3 2 2 6 3" xfId="12911"/>
    <cellStyle name="Normal 2 2 2 3 2 2 6 3 10" xfId="12912"/>
    <cellStyle name="Normal 2 2 2 3 2 2 6 3 10 2" xfId="12913"/>
    <cellStyle name="Normal 2 2 2 3 2 2 6 3 11" xfId="12914"/>
    <cellStyle name="Normal 2 2 2 3 2 2 6 3 2" xfId="12915"/>
    <cellStyle name="Normal 2 2 2 3 2 2 6 3 2 2" xfId="12916"/>
    <cellStyle name="Normal 2 2 2 3 2 2 6 3 3" xfId="12917"/>
    <cellStyle name="Normal 2 2 2 3 2 2 6 3 3 2" xfId="12918"/>
    <cellStyle name="Normal 2 2 2 3 2 2 6 3 4" xfId="12919"/>
    <cellStyle name="Normal 2 2 2 3 2 2 6 3 4 2" xfId="12920"/>
    <cellStyle name="Normal 2 2 2 3 2 2 6 3 5" xfId="12921"/>
    <cellStyle name="Normal 2 2 2 3 2 2 6 3 5 2" xfId="12922"/>
    <cellStyle name="Normal 2 2 2 3 2 2 6 3 6" xfId="12923"/>
    <cellStyle name="Normal 2 2 2 3 2 2 6 3 6 2" xfId="12924"/>
    <cellStyle name="Normal 2 2 2 3 2 2 6 3 7" xfId="12925"/>
    <cellStyle name="Normal 2 2 2 3 2 2 6 3 7 2" xfId="12926"/>
    <cellStyle name="Normal 2 2 2 3 2 2 6 3 8" xfId="12927"/>
    <cellStyle name="Normal 2 2 2 3 2 2 6 3 8 2" xfId="12928"/>
    <cellStyle name="Normal 2 2 2 3 2 2 6 3 9" xfId="12929"/>
    <cellStyle name="Normal 2 2 2 3 2 2 6 3 9 2" xfId="12930"/>
    <cellStyle name="Normal 2 2 2 3 2 2 6 4" xfId="12931"/>
    <cellStyle name="Normal 2 2 2 3 2 2 6 4 2" xfId="12932"/>
    <cellStyle name="Normal 2 2 2 3 2 2 6 5" xfId="12933"/>
    <cellStyle name="Normal 2 2 2 3 2 2 6 5 2" xfId="12934"/>
    <cellStyle name="Normal 2 2 2 3 2 2 6 6" xfId="12935"/>
    <cellStyle name="Normal 2 2 2 3 2 2 6 6 2" xfId="12936"/>
    <cellStyle name="Normal 2 2 2 3 2 2 6 7" xfId="12937"/>
    <cellStyle name="Normal 2 2 2 3 2 2 6 7 2" xfId="12938"/>
    <cellStyle name="Normal 2 2 2 3 2 2 6 8" xfId="12939"/>
    <cellStyle name="Normal 2 2 2 3 2 2 6 8 2" xfId="12940"/>
    <cellStyle name="Normal 2 2 2 3 2 2 6 9" xfId="12941"/>
    <cellStyle name="Normal 2 2 2 3 2 2 6 9 2" xfId="12942"/>
    <cellStyle name="Normal 2 2 2 3 2 20" xfId="12943"/>
    <cellStyle name="Normal 2 2 2 3 2 20 2" xfId="12944"/>
    <cellStyle name="Normal 2 2 2 3 2 21" xfId="12945"/>
    <cellStyle name="Normal 2 2 2 3 2 3" xfId="12946"/>
    <cellStyle name="Normal 2 2 2 3 2 3 10" xfId="12947"/>
    <cellStyle name="Normal 2 2 2 3 2 3 10 2" xfId="12948"/>
    <cellStyle name="Normal 2 2 2 3 2 3 11" xfId="12949"/>
    <cellStyle name="Normal 2 2 2 3 2 3 11 2" xfId="12950"/>
    <cellStyle name="Normal 2 2 2 3 2 3 12" xfId="12951"/>
    <cellStyle name="Normal 2 2 2 3 2 3 12 2" xfId="12952"/>
    <cellStyle name="Normal 2 2 2 3 2 3 13" xfId="12953"/>
    <cellStyle name="Normal 2 2 2 3 2 3 2" xfId="12954"/>
    <cellStyle name="Normal 2 2 2 3 2 3 2 10" xfId="12955"/>
    <cellStyle name="Normal 2 2 2 3 2 3 2 10 2" xfId="12956"/>
    <cellStyle name="Normal 2 2 2 3 2 3 2 11" xfId="12957"/>
    <cellStyle name="Normal 2 2 2 3 2 3 2 11 2" xfId="12958"/>
    <cellStyle name="Normal 2 2 2 3 2 3 2 12" xfId="12959"/>
    <cellStyle name="Normal 2 2 2 3 2 3 2 2" xfId="12960"/>
    <cellStyle name="Normal 2 2 2 3 2 3 2 2 10" xfId="12961"/>
    <cellStyle name="Normal 2 2 2 3 2 3 2 2 10 2" xfId="12962"/>
    <cellStyle name="Normal 2 2 2 3 2 3 2 2 11" xfId="12963"/>
    <cellStyle name="Normal 2 2 2 3 2 3 2 2 2" xfId="12964"/>
    <cellStyle name="Normal 2 2 2 3 2 3 2 2 2 2" xfId="12965"/>
    <cellStyle name="Normal 2 2 2 3 2 3 2 2 3" xfId="12966"/>
    <cellStyle name="Normal 2 2 2 3 2 3 2 2 3 2" xfId="12967"/>
    <cellStyle name="Normal 2 2 2 3 2 3 2 2 4" xfId="12968"/>
    <cellStyle name="Normal 2 2 2 3 2 3 2 2 4 2" xfId="12969"/>
    <cellStyle name="Normal 2 2 2 3 2 3 2 2 5" xfId="12970"/>
    <cellStyle name="Normal 2 2 2 3 2 3 2 2 5 2" xfId="12971"/>
    <cellStyle name="Normal 2 2 2 3 2 3 2 2 6" xfId="12972"/>
    <cellStyle name="Normal 2 2 2 3 2 3 2 2 6 2" xfId="12973"/>
    <cellStyle name="Normal 2 2 2 3 2 3 2 2 7" xfId="12974"/>
    <cellStyle name="Normal 2 2 2 3 2 3 2 2 7 2" xfId="12975"/>
    <cellStyle name="Normal 2 2 2 3 2 3 2 2 8" xfId="12976"/>
    <cellStyle name="Normal 2 2 2 3 2 3 2 2 8 2" xfId="12977"/>
    <cellStyle name="Normal 2 2 2 3 2 3 2 2 9" xfId="12978"/>
    <cellStyle name="Normal 2 2 2 3 2 3 2 2 9 2" xfId="12979"/>
    <cellStyle name="Normal 2 2 2 3 2 3 2 3" xfId="12980"/>
    <cellStyle name="Normal 2 2 2 3 2 3 2 3 2" xfId="12981"/>
    <cellStyle name="Normal 2 2 2 3 2 3 2 4" xfId="12982"/>
    <cellStyle name="Normal 2 2 2 3 2 3 2 4 2" xfId="12983"/>
    <cellStyle name="Normal 2 2 2 3 2 3 2 5" xfId="12984"/>
    <cellStyle name="Normal 2 2 2 3 2 3 2 5 2" xfId="12985"/>
    <cellStyle name="Normal 2 2 2 3 2 3 2 6" xfId="12986"/>
    <cellStyle name="Normal 2 2 2 3 2 3 2 6 2" xfId="12987"/>
    <cellStyle name="Normal 2 2 2 3 2 3 2 7" xfId="12988"/>
    <cellStyle name="Normal 2 2 2 3 2 3 2 7 2" xfId="12989"/>
    <cellStyle name="Normal 2 2 2 3 2 3 2 8" xfId="12990"/>
    <cellStyle name="Normal 2 2 2 3 2 3 2 8 2" xfId="12991"/>
    <cellStyle name="Normal 2 2 2 3 2 3 2 9" xfId="12992"/>
    <cellStyle name="Normal 2 2 2 3 2 3 2 9 2" xfId="12993"/>
    <cellStyle name="Normal 2 2 2 3 2 3 3" xfId="12994"/>
    <cellStyle name="Normal 2 2 2 3 2 3 3 10" xfId="12995"/>
    <cellStyle name="Normal 2 2 2 3 2 3 3 10 2" xfId="12996"/>
    <cellStyle name="Normal 2 2 2 3 2 3 3 11" xfId="12997"/>
    <cellStyle name="Normal 2 2 2 3 2 3 3 2" xfId="12998"/>
    <cellStyle name="Normal 2 2 2 3 2 3 3 2 2" xfId="12999"/>
    <cellStyle name="Normal 2 2 2 3 2 3 3 3" xfId="13000"/>
    <cellStyle name="Normal 2 2 2 3 2 3 3 3 2" xfId="13001"/>
    <cellStyle name="Normal 2 2 2 3 2 3 3 4" xfId="13002"/>
    <cellStyle name="Normal 2 2 2 3 2 3 3 4 2" xfId="13003"/>
    <cellStyle name="Normal 2 2 2 3 2 3 3 5" xfId="13004"/>
    <cellStyle name="Normal 2 2 2 3 2 3 3 5 2" xfId="13005"/>
    <cellStyle name="Normal 2 2 2 3 2 3 3 6" xfId="13006"/>
    <cellStyle name="Normal 2 2 2 3 2 3 3 6 2" xfId="13007"/>
    <cellStyle name="Normal 2 2 2 3 2 3 3 7" xfId="13008"/>
    <cellStyle name="Normal 2 2 2 3 2 3 3 7 2" xfId="13009"/>
    <cellStyle name="Normal 2 2 2 3 2 3 3 8" xfId="13010"/>
    <cellStyle name="Normal 2 2 2 3 2 3 3 8 2" xfId="13011"/>
    <cellStyle name="Normal 2 2 2 3 2 3 3 9" xfId="13012"/>
    <cellStyle name="Normal 2 2 2 3 2 3 3 9 2" xfId="13013"/>
    <cellStyle name="Normal 2 2 2 3 2 3 4" xfId="13014"/>
    <cellStyle name="Normal 2 2 2 3 2 3 4 2" xfId="13015"/>
    <cellStyle name="Normal 2 2 2 3 2 3 5" xfId="13016"/>
    <cellStyle name="Normal 2 2 2 3 2 3 5 2" xfId="13017"/>
    <cellStyle name="Normal 2 2 2 3 2 3 6" xfId="13018"/>
    <cellStyle name="Normal 2 2 2 3 2 3 6 2" xfId="13019"/>
    <cellStyle name="Normal 2 2 2 3 2 3 7" xfId="13020"/>
    <cellStyle name="Normal 2 2 2 3 2 3 7 2" xfId="13021"/>
    <cellStyle name="Normal 2 2 2 3 2 3 8" xfId="13022"/>
    <cellStyle name="Normal 2 2 2 3 2 3 8 2" xfId="13023"/>
    <cellStyle name="Normal 2 2 2 3 2 3 9" xfId="13024"/>
    <cellStyle name="Normal 2 2 2 3 2 3 9 2" xfId="13025"/>
    <cellStyle name="Normal 2 2 2 3 2 4" xfId="13026"/>
    <cellStyle name="Normal 2 2 2 3 2 4 10" xfId="13027"/>
    <cellStyle name="Normal 2 2 2 3 2 4 10 2" xfId="13028"/>
    <cellStyle name="Normal 2 2 2 3 2 4 11" xfId="13029"/>
    <cellStyle name="Normal 2 2 2 3 2 4 11 2" xfId="13030"/>
    <cellStyle name="Normal 2 2 2 3 2 4 12" xfId="13031"/>
    <cellStyle name="Normal 2 2 2 3 2 4 12 2" xfId="13032"/>
    <cellStyle name="Normal 2 2 2 3 2 4 13" xfId="13033"/>
    <cellStyle name="Normal 2 2 2 3 2 4 2" xfId="13034"/>
    <cellStyle name="Normal 2 2 2 3 2 4 2 10" xfId="13035"/>
    <cellStyle name="Normal 2 2 2 3 2 4 2 10 2" xfId="13036"/>
    <cellStyle name="Normal 2 2 2 3 2 4 2 11" xfId="13037"/>
    <cellStyle name="Normal 2 2 2 3 2 4 2 11 2" xfId="13038"/>
    <cellStyle name="Normal 2 2 2 3 2 4 2 12" xfId="13039"/>
    <cellStyle name="Normal 2 2 2 3 2 4 2 2" xfId="13040"/>
    <cellStyle name="Normal 2 2 2 3 2 4 2 2 10" xfId="13041"/>
    <cellStyle name="Normal 2 2 2 3 2 4 2 2 10 2" xfId="13042"/>
    <cellStyle name="Normal 2 2 2 3 2 4 2 2 11" xfId="13043"/>
    <cellStyle name="Normal 2 2 2 3 2 4 2 2 2" xfId="13044"/>
    <cellStyle name="Normal 2 2 2 3 2 4 2 2 2 2" xfId="13045"/>
    <cellStyle name="Normal 2 2 2 3 2 4 2 2 3" xfId="13046"/>
    <cellStyle name="Normal 2 2 2 3 2 4 2 2 3 2" xfId="13047"/>
    <cellStyle name="Normal 2 2 2 3 2 4 2 2 4" xfId="13048"/>
    <cellStyle name="Normal 2 2 2 3 2 4 2 2 4 2" xfId="13049"/>
    <cellStyle name="Normal 2 2 2 3 2 4 2 2 5" xfId="13050"/>
    <cellStyle name="Normal 2 2 2 3 2 4 2 2 5 2" xfId="13051"/>
    <cellStyle name="Normal 2 2 2 3 2 4 2 2 6" xfId="13052"/>
    <cellStyle name="Normal 2 2 2 3 2 4 2 2 6 2" xfId="13053"/>
    <cellStyle name="Normal 2 2 2 3 2 4 2 2 7" xfId="13054"/>
    <cellStyle name="Normal 2 2 2 3 2 4 2 2 7 2" xfId="13055"/>
    <cellStyle name="Normal 2 2 2 3 2 4 2 2 8" xfId="13056"/>
    <cellStyle name="Normal 2 2 2 3 2 4 2 2 8 2" xfId="13057"/>
    <cellStyle name="Normal 2 2 2 3 2 4 2 2 9" xfId="13058"/>
    <cellStyle name="Normal 2 2 2 3 2 4 2 2 9 2" xfId="13059"/>
    <cellStyle name="Normal 2 2 2 3 2 4 2 3" xfId="13060"/>
    <cellStyle name="Normal 2 2 2 3 2 4 2 3 2" xfId="13061"/>
    <cellStyle name="Normal 2 2 2 3 2 4 2 4" xfId="13062"/>
    <cellStyle name="Normal 2 2 2 3 2 4 2 4 2" xfId="13063"/>
    <cellStyle name="Normal 2 2 2 3 2 4 2 5" xfId="13064"/>
    <cellStyle name="Normal 2 2 2 3 2 4 2 5 2" xfId="13065"/>
    <cellStyle name="Normal 2 2 2 3 2 4 2 6" xfId="13066"/>
    <cellStyle name="Normal 2 2 2 3 2 4 2 6 2" xfId="13067"/>
    <cellStyle name="Normal 2 2 2 3 2 4 2 7" xfId="13068"/>
    <cellStyle name="Normal 2 2 2 3 2 4 2 7 2" xfId="13069"/>
    <cellStyle name="Normal 2 2 2 3 2 4 2 8" xfId="13070"/>
    <cellStyle name="Normal 2 2 2 3 2 4 2 8 2" xfId="13071"/>
    <cellStyle name="Normal 2 2 2 3 2 4 2 9" xfId="13072"/>
    <cellStyle name="Normal 2 2 2 3 2 4 2 9 2" xfId="13073"/>
    <cellStyle name="Normal 2 2 2 3 2 4 3" xfId="13074"/>
    <cellStyle name="Normal 2 2 2 3 2 4 3 10" xfId="13075"/>
    <cellStyle name="Normal 2 2 2 3 2 4 3 10 2" xfId="13076"/>
    <cellStyle name="Normal 2 2 2 3 2 4 3 11" xfId="13077"/>
    <cellStyle name="Normal 2 2 2 3 2 4 3 2" xfId="13078"/>
    <cellStyle name="Normal 2 2 2 3 2 4 3 2 2" xfId="13079"/>
    <cellStyle name="Normal 2 2 2 3 2 4 3 3" xfId="13080"/>
    <cellStyle name="Normal 2 2 2 3 2 4 3 3 2" xfId="13081"/>
    <cellStyle name="Normal 2 2 2 3 2 4 3 4" xfId="13082"/>
    <cellStyle name="Normal 2 2 2 3 2 4 3 4 2" xfId="13083"/>
    <cellStyle name="Normal 2 2 2 3 2 4 3 5" xfId="13084"/>
    <cellStyle name="Normal 2 2 2 3 2 4 3 5 2" xfId="13085"/>
    <cellStyle name="Normal 2 2 2 3 2 4 3 6" xfId="13086"/>
    <cellStyle name="Normal 2 2 2 3 2 4 3 6 2" xfId="13087"/>
    <cellStyle name="Normal 2 2 2 3 2 4 3 7" xfId="13088"/>
    <cellStyle name="Normal 2 2 2 3 2 4 3 7 2" xfId="13089"/>
    <cellStyle name="Normal 2 2 2 3 2 4 3 8" xfId="13090"/>
    <cellStyle name="Normal 2 2 2 3 2 4 3 8 2" xfId="13091"/>
    <cellStyle name="Normal 2 2 2 3 2 4 3 9" xfId="13092"/>
    <cellStyle name="Normal 2 2 2 3 2 4 3 9 2" xfId="13093"/>
    <cellStyle name="Normal 2 2 2 3 2 4 4" xfId="13094"/>
    <cellStyle name="Normal 2 2 2 3 2 4 4 2" xfId="13095"/>
    <cellStyle name="Normal 2 2 2 3 2 4 5" xfId="13096"/>
    <cellStyle name="Normal 2 2 2 3 2 4 5 2" xfId="13097"/>
    <cellStyle name="Normal 2 2 2 3 2 4 6" xfId="13098"/>
    <cellStyle name="Normal 2 2 2 3 2 4 6 2" xfId="13099"/>
    <cellStyle name="Normal 2 2 2 3 2 4 7" xfId="13100"/>
    <cellStyle name="Normal 2 2 2 3 2 4 7 2" xfId="13101"/>
    <cellStyle name="Normal 2 2 2 3 2 4 8" xfId="13102"/>
    <cellStyle name="Normal 2 2 2 3 2 4 8 2" xfId="13103"/>
    <cellStyle name="Normal 2 2 2 3 2 4 9" xfId="13104"/>
    <cellStyle name="Normal 2 2 2 3 2 4 9 2" xfId="13105"/>
    <cellStyle name="Normal 2 2 2 3 2 5" xfId="13106"/>
    <cellStyle name="Normal 2 2 2 3 2 5 10" xfId="13107"/>
    <cellStyle name="Normal 2 2 2 3 2 5 10 2" xfId="13108"/>
    <cellStyle name="Normal 2 2 2 3 2 5 11" xfId="13109"/>
    <cellStyle name="Normal 2 2 2 3 2 5 11 2" xfId="13110"/>
    <cellStyle name="Normal 2 2 2 3 2 5 12" xfId="13111"/>
    <cellStyle name="Normal 2 2 2 3 2 5 12 2" xfId="13112"/>
    <cellStyle name="Normal 2 2 2 3 2 5 13" xfId="13113"/>
    <cellStyle name="Normal 2 2 2 3 2 5 2" xfId="13114"/>
    <cellStyle name="Normal 2 2 2 3 2 5 2 10" xfId="13115"/>
    <cellStyle name="Normal 2 2 2 3 2 5 2 10 2" xfId="13116"/>
    <cellStyle name="Normal 2 2 2 3 2 5 2 11" xfId="13117"/>
    <cellStyle name="Normal 2 2 2 3 2 5 2 11 2" xfId="13118"/>
    <cellStyle name="Normal 2 2 2 3 2 5 2 12" xfId="13119"/>
    <cellStyle name="Normal 2 2 2 3 2 5 2 2" xfId="13120"/>
    <cellStyle name="Normal 2 2 2 3 2 5 2 2 10" xfId="13121"/>
    <cellStyle name="Normal 2 2 2 3 2 5 2 2 10 2" xfId="13122"/>
    <cellStyle name="Normal 2 2 2 3 2 5 2 2 11" xfId="13123"/>
    <cellStyle name="Normal 2 2 2 3 2 5 2 2 2" xfId="13124"/>
    <cellStyle name="Normal 2 2 2 3 2 5 2 2 2 2" xfId="13125"/>
    <cellStyle name="Normal 2 2 2 3 2 5 2 2 3" xfId="13126"/>
    <cellStyle name="Normal 2 2 2 3 2 5 2 2 3 2" xfId="13127"/>
    <cellStyle name="Normal 2 2 2 3 2 5 2 2 4" xfId="13128"/>
    <cellStyle name="Normal 2 2 2 3 2 5 2 2 4 2" xfId="13129"/>
    <cellStyle name="Normal 2 2 2 3 2 5 2 2 5" xfId="13130"/>
    <cellStyle name="Normal 2 2 2 3 2 5 2 2 5 2" xfId="13131"/>
    <cellStyle name="Normal 2 2 2 3 2 5 2 2 6" xfId="13132"/>
    <cellStyle name="Normal 2 2 2 3 2 5 2 2 6 2" xfId="13133"/>
    <cellStyle name="Normal 2 2 2 3 2 5 2 2 7" xfId="13134"/>
    <cellStyle name="Normal 2 2 2 3 2 5 2 2 7 2" xfId="13135"/>
    <cellStyle name="Normal 2 2 2 3 2 5 2 2 8" xfId="13136"/>
    <cellStyle name="Normal 2 2 2 3 2 5 2 2 8 2" xfId="13137"/>
    <cellStyle name="Normal 2 2 2 3 2 5 2 2 9" xfId="13138"/>
    <cellStyle name="Normal 2 2 2 3 2 5 2 2 9 2" xfId="13139"/>
    <cellStyle name="Normal 2 2 2 3 2 5 2 3" xfId="13140"/>
    <cellStyle name="Normal 2 2 2 3 2 5 2 3 2" xfId="13141"/>
    <cellStyle name="Normal 2 2 2 3 2 5 2 4" xfId="13142"/>
    <cellStyle name="Normal 2 2 2 3 2 5 2 4 2" xfId="13143"/>
    <cellStyle name="Normal 2 2 2 3 2 5 2 5" xfId="13144"/>
    <cellStyle name="Normal 2 2 2 3 2 5 2 5 2" xfId="13145"/>
    <cellStyle name="Normal 2 2 2 3 2 5 2 6" xfId="13146"/>
    <cellStyle name="Normal 2 2 2 3 2 5 2 6 2" xfId="13147"/>
    <cellStyle name="Normal 2 2 2 3 2 5 2 7" xfId="13148"/>
    <cellStyle name="Normal 2 2 2 3 2 5 2 7 2" xfId="13149"/>
    <cellStyle name="Normal 2 2 2 3 2 5 2 8" xfId="13150"/>
    <cellStyle name="Normal 2 2 2 3 2 5 2 8 2" xfId="13151"/>
    <cellStyle name="Normal 2 2 2 3 2 5 2 9" xfId="13152"/>
    <cellStyle name="Normal 2 2 2 3 2 5 2 9 2" xfId="13153"/>
    <cellStyle name="Normal 2 2 2 3 2 5 3" xfId="13154"/>
    <cellStyle name="Normal 2 2 2 3 2 5 3 10" xfId="13155"/>
    <cellStyle name="Normal 2 2 2 3 2 5 3 10 2" xfId="13156"/>
    <cellStyle name="Normal 2 2 2 3 2 5 3 11" xfId="13157"/>
    <cellStyle name="Normal 2 2 2 3 2 5 3 2" xfId="13158"/>
    <cellStyle name="Normal 2 2 2 3 2 5 3 2 2" xfId="13159"/>
    <cellStyle name="Normal 2 2 2 3 2 5 3 3" xfId="13160"/>
    <cellStyle name="Normal 2 2 2 3 2 5 3 3 2" xfId="13161"/>
    <cellStyle name="Normal 2 2 2 3 2 5 3 4" xfId="13162"/>
    <cellStyle name="Normal 2 2 2 3 2 5 3 4 2" xfId="13163"/>
    <cellStyle name="Normal 2 2 2 3 2 5 3 5" xfId="13164"/>
    <cellStyle name="Normal 2 2 2 3 2 5 3 5 2" xfId="13165"/>
    <cellStyle name="Normal 2 2 2 3 2 5 3 6" xfId="13166"/>
    <cellStyle name="Normal 2 2 2 3 2 5 3 6 2" xfId="13167"/>
    <cellStyle name="Normal 2 2 2 3 2 5 3 7" xfId="13168"/>
    <cellStyle name="Normal 2 2 2 3 2 5 3 7 2" xfId="13169"/>
    <cellStyle name="Normal 2 2 2 3 2 5 3 8" xfId="13170"/>
    <cellStyle name="Normal 2 2 2 3 2 5 3 8 2" xfId="13171"/>
    <cellStyle name="Normal 2 2 2 3 2 5 3 9" xfId="13172"/>
    <cellStyle name="Normal 2 2 2 3 2 5 3 9 2" xfId="13173"/>
    <cellStyle name="Normal 2 2 2 3 2 5 4" xfId="13174"/>
    <cellStyle name="Normal 2 2 2 3 2 5 4 2" xfId="13175"/>
    <cellStyle name="Normal 2 2 2 3 2 5 5" xfId="13176"/>
    <cellStyle name="Normal 2 2 2 3 2 5 5 2" xfId="13177"/>
    <cellStyle name="Normal 2 2 2 3 2 5 6" xfId="13178"/>
    <cellStyle name="Normal 2 2 2 3 2 5 6 2" xfId="13179"/>
    <cellStyle name="Normal 2 2 2 3 2 5 7" xfId="13180"/>
    <cellStyle name="Normal 2 2 2 3 2 5 7 2" xfId="13181"/>
    <cellStyle name="Normal 2 2 2 3 2 5 8" xfId="13182"/>
    <cellStyle name="Normal 2 2 2 3 2 5 8 2" xfId="13183"/>
    <cellStyle name="Normal 2 2 2 3 2 5 9" xfId="13184"/>
    <cellStyle name="Normal 2 2 2 3 2 5 9 2" xfId="13185"/>
    <cellStyle name="Normal 2 2 2 3 2 6" xfId="13186"/>
    <cellStyle name="Normal 2 2 2 3 2 6 2" xfId="13187"/>
    <cellStyle name="Normal 2 2 2 3 2 6 2 10" xfId="13188"/>
    <cellStyle name="Normal 2 2 2 3 2 6 2 10 2" xfId="13189"/>
    <cellStyle name="Normal 2 2 2 3 2 6 2 11" xfId="13190"/>
    <cellStyle name="Normal 2 2 2 3 2 6 2 11 2" xfId="13191"/>
    <cellStyle name="Normal 2 2 2 3 2 6 2 12" xfId="13192"/>
    <cellStyle name="Normal 2 2 2 3 2 6 2 12 2" xfId="13193"/>
    <cellStyle name="Normal 2 2 2 3 2 6 2 13" xfId="13194"/>
    <cellStyle name="Normal 2 2 2 3 2 6 2 2" xfId="13195"/>
    <cellStyle name="Normal 2 2 2 3 2 6 2 2 10" xfId="13196"/>
    <cellStyle name="Normal 2 2 2 3 2 6 2 2 10 2" xfId="13197"/>
    <cellStyle name="Normal 2 2 2 3 2 6 2 2 11" xfId="13198"/>
    <cellStyle name="Normal 2 2 2 3 2 6 2 2 11 2" xfId="13199"/>
    <cellStyle name="Normal 2 2 2 3 2 6 2 2 12" xfId="13200"/>
    <cellStyle name="Normal 2 2 2 3 2 6 2 2 2" xfId="13201"/>
    <cellStyle name="Normal 2 2 2 3 2 6 2 2 2 10" xfId="13202"/>
    <cellStyle name="Normal 2 2 2 3 2 6 2 2 2 10 2" xfId="13203"/>
    <cellStyle name="Normal 2 2 2 3 2 6 2 2 2 11" xfId="13204"/>
    <cellStyle name="Normal 2 2 2 3 2 6 2 2 2 2" xfId="13205"/>
    <cellStyle name="Normal 2 2 2 3 2 6 2 2 2 2 2" xfId="13206"/>
    <cellStyle name="Normal 2 2 2 3 2 6 2 2 2 3" xfId="13207"/>
    <cellStyle name="Normal 2 2 2 3 2 6 2 2 2 3 2" xfId="13208"/>
    <cellStyle name="Normal 2 2 2 3 2 6 2 2 2 4" xfId="13209"/>
    <cellStyle name="Normal 2 2 2 3 2 6 2 2 2 4 2" xfId="13210"/>
    <cellStyle name="Normal 2 2 2 3 2 6 2 2 2 5" xfId="13211"/>
    <cellStyle name="Normal 2 2 2 3 2 6 2 2 2 5 2" xfId="13212"/>
    <cellStyle name="Normal 2 2 2 3 2 6 2 2 2 6" xfId="13213"/>
    <cellStyle name="Normal 2 2 2 3 2 6 2 2 2 6 2" xfId="13214"/>
    <cellStyle name="Normal 2 2 2 3 2 6 2 2 2 7" xfId="13215"/>
    <cellStyle name="Normal 2 2 2 3 2 6 2 2 2 7 2" xfId="13216"/>
    <cellStyle name="Normal 2 2 2 3 2 6 2 2 2 8" xfId="13217"/>
    <cellStyle name="Normal 2 2 2 3 2 6 2 2 2 8 2" xfId="13218"/>
    <cellStyle name="Normal 2 2 2 3 2 6 2 2 2 9" xfId="13219"/>
    <cellStyle name="Normal 2 2 2 3 2 6 2 2 2 9 2" xfId="13220"/>
    <cellStyle name="Normal 2 2 2 3 2 6 2 2 3" xfId="13221"/>
    <cellStyle name="Normal 2 2 2 3 2 6 2 2 3 2" xfId="13222"/>
    <cellStyle name="Normal 2 2 2 3 2 6 2 2 4" xfId="13223"/>
    <cellStyle name="Normal 2 2 2 3 2 6 2 2 4 2" xfId="13224"/>
    <cellStyle name="Normal 2 2 2 3 2 6 2 2 5" xfId="13225"/>
    <cellStyle name="Normal 2 2 2 3 2 6 2 2 5 2" xfId="13226"/>
    <cellStyle name="Normal 2 2 2 3 2 6 2 2 6" xfId="13227"/>
    <cellStyle name="Normal 2 2 2 3 2 6 2 2 6 2" xfId="13228"/>
    <cellStyle name="Normal 2 2 2 3 2 6 2 2 7" xfId="13229"/>
    <cellStyle name="Normal 2 2 2 3 2 6 2 2 7 2" xfId="13230"/>
    <cellStyle name="Normal 2 2 2 3 2 6 2 2 8" xfId="13231"/>
    <cellStyle name="Normal 2 2 2 3 2 6 2 2 8 2" xfId="13232"/>
    <cellStyle name="Normal 2 2 2 3 2 6 2 2 9" xfId="13233"/>
    <cellStyle name="Normal 2 2 2 3 2 6 2 2 9 2" xfId="13234"/>
    <cellStyle name="Normal 2 2 2 3 2 6 2 3" xfId="13235"/>
    <cellStyle name="Normal 2 2 2 3 2 6 2 3 10" xfId="13236"/>
    <cellStyle name="Normal 2 2 2 3 2 6 2 3 10 2" xfId="13237"/>
    <cellStyle name="Normal 2 2 2 3 2 6 2 3 11" xfId="13238"/>
    <cellStyle name="Normal 2 2 2 3 2 6 2 3 2" xfId="13239"/>
    <cellStyle name="Normal 2 2 2 3 2 6 2 3 2 2" xfId="13240"/>
    <cellStyle name="Normal 2 2 2 3 2 6 2 3 3" xfId="13241"/>
    <cellStyle name="Normal 2 2 2 3 2 6 2 3 3 2" xfId="13242"/>
    <cellStyle name="Normal 2 2 2 3 2 6 2 3 4" xfId="13243"/>
    <cellStyle name="Normal 2 2 2 3 2 6 2 3 4 2" xfId="13244"/>
    <cellStyle name="Normal 2 2 2 3 2 6 2 3 5" xfId="13245"/>
    <cellStyle name="Normal 2 2 2 3 2 6 2 3 5 2" xfId="13246"/>
    <cellStyle name="Normal 2 2 2 3 2 6 2 3 6" xfId="13247"/>
    <cellStyle name="Normal 2 2 2 3 2 6 2 3 6 2" xfId="13248"/>
    <cellStyle name="Normal 2 2 2 3 2 6 2 3 7" xfId="13249"/>
    <cellStyle name="Normal 2 2 2 3 2 6 2 3 7 2" xfId="13250"/>
    <cellStyle name="Normal 2 2 2 3 2 6 2 3 8" xfId="13251"/>
    <cellStyle name="Normal 2 2 2 3 2 6 2 3 8 2" xfId="13252"/>
    <cellStyle name="Normal 2 2 2 3 2 6 2 3 9" xfId="13253"/>
    <cellStyle name="Normal 2 2 2 3 2 6 2 3 9 2" xfId="13254"/>
    <cellStyle name="Normal 2 2 2 3 2 6 2 4" xfId="13255"/>
    <cellStyle name="Normal 2 2 2 3 2 6 2 4 2" xfId="13256"/>
    <cellStyle name="Normal 2 2 2 3 2 6 2 5" xfId="13257"/>
    <cellStyle name="Normal 2 2 2 3 2 6 2 5 2" xfId="13258"/>
    <cellStyle name="Normal 2 2 2 3 2 6 2 6" xfId="13259"/>
    <cellStyle name="Normal 2 2 2 3 2 6 2 6 2" xfId="13260"/>
    <cellStyle name="Normal 2 2 2 3 2 6 2 7" xfId="13261"/>
    <cellStyle name="Normal 2 2 2 3 2 6 2 7 2" xfId="13262"/>
    <cellStyle name="Normal 2 2 2 3 2 6 2 8" xfId="13263"/>
    <cellStyle name="Normal 2 2 2 3 2 6 2 8 2" xfId="13264"/>
    <cellStyle name="Normal 2 2 2 3 2 6 2 9" xfId="13265"/>
    <cellStyle name="Normal 2 2 2 3 2 6 2 9 2" xfId="13266"/>
    <cellStyle name="Normal 2 2 2 3 2 6 3" xfId="13267"/>
    <cellStyle name="Normal 2 2 2 3 2 6 3 10" xfId="13268"/>
    <cellStyle name="Normal 2 2 2 3 2 6 3 10 2" xfId="13269"/>
    <cellStyle name="Normal 2 2 2 3 2 6 3 11" xfId="13270"/>
    <cellStyle name="Normal 2 2 2 3 2 6 3 11 2" xfId="13271"/>
    <cellStyle name="Normal 2 2 2 3 2 6 3 12" xfId="13272"/>
    <cellStyle name="Normal 2 2 2 3 2 6 3 12 2" xfId="13273"/>
    <cellStyle name="Normal 2 2 2 3 2 6 3 13" xfId="13274"/>
    <cellStyle name="Normal 2 2 2 3 2 6 3 2" xfId="13275"/>
    <cellStyle name="Normal 2 2 2 3 2 6 3 2 10" xfId="13276"/>
    <cellStyle name="Normal 2 2 2 3 2 6 3 2 10 2" xfId="13277"/>
    <cellStyle name="Normal 2 2 2 3 2 6 3 2 11" xfId="13278"/>
    <cellStyle name="Normal 2 2 2 3 2 6 3 2 11 2" xfId="13279"/>
    <cellStyle name="Normal 2 2 2 3 2 6 3 2 12" xfId="13280"/>
    <cellStyle name="Normal 2 2 2 3 2 6 3 2 2" xfId="13281"/>
    <cellStyle name="Normal 2 2 2 3 2 6 3 2 2 10" xfId="13282"/>
    <cellStyle name="Normal 2 2 2 3 2 6 3 2 2 10 2" xfId="13283"/>
    <cellStyle name="Normal 2 2 2 3 2 6 3 2 2 11" xfId="13284"/>
    <cellStyle name="Normal 2 2 2 3 2 6 3 2 2 2" xfId="13285"/>
    <cellStyle name="Normal 2 2 2 3 2 6 3 2 2 2 2" xfId="13286"/>
    <cellStyle name="Normal 2 2 2 3 2 6 3 2 2 3" xfId="13287"/>
    <cellStyle name="Normal 2 2 2 3 2 6 3 2 2 3 2" xfId="13288"/>
    <cellStyle name="Normal 2 2 2 3 2 6 3 2 2 4" xfId="13289"/>
    <cellStyle name="Normal 2 2 2 3 2 6 3 2 2 4 2" xfId="13290"/>
    <cellStyle name="Normal 2 2 2 3 2 6 3 2 2 5" xfId="13291"/>
    <cellStyle name="Normal 2 2 2 3 2 6 3 2 2 5 2" xfId="13292"/>
    <cellStyle name="Normal 2 2 2 3 2 6 3 2 2 6" xfId="13293"/>
    <cellStyle name="Normal 2 2 2 3 2 6 3 2 2 6 2" xfId="13294"/>
    <cellStyle name="Normal 2 2 2 3 2 6 3 2 2 7" xfId="13295"/>
    <cellStyle name="Normal 2 2 2 3 2 6 3 2 2 7 2" xfId="13296"/>
    <cellStyle name="Normal 2 2 2 3 2 6 3 2 2 8" xfId="13297"/>
    <cellStyle name="Normal 2 2 2 3 2 6 3 2 2 8 2" xfId="13298"/>
    <cellStyle name="Normal 2 2 2 3 2 6 3 2 2 9" xfId="13299"/>
    <cellStyle name="Normal 2 2 2 3 2 6 3 2 2 9 2" xfId="13300"/>
    <cellStyle name="Normal 2 2 2 3 2 6 3 2 3" xfId="13301"/>
    <cellStyle name="Normal 2 2 2 3 2 6 3 2 3 2" xfId="13302"/>
    <cellStyle name="Normal 2 2 2 3 2 6 3 2 4" xfId="13303"/>
    <cellStyle name="Normal 2 2 2 3 2 6 3 2 4 2" xfId="13304"/>
    <cellStyle name="Normal 2 2 2 3 2 6 3 2 5" xfId="13305"/>
    <cellStyle name="Normal 2 2 2 3 2 6 3 2 5 2" xfId="13306"/>
    <cellStyle name="Normal 2 2 2 3 2 6 3 2 6" xfId="13307"/>
    <cellStyle name="Normal 2 2 2 3 2 6 3 2 6 2" xfId="13308"/>
    <cellStyle name="Normal 2 2 2 3 2 6 3 2 7" xfId="13309"/>
    <cellStyle name="Normal 2 2 2 3 2 6 3 2 7 2" xfId="13310"/>
    <cellStyle name="Normal 2 2 2 3 2 6 3 2 8" xfId="13311"/>
    <cellStyle name="Normal 2 2 2 3 2 6 3 2 8 2" xfId="13312"/>
    <cellStyle name="Normal 2 2 2 3 2 6 3 2 9" xfId="13313"/>
    <cellStyle name="Normal 2 2 2 3 2 6 3 2 9 2" xfId="13314"/>
    <cellStyle name="Normal 2 2 2 3 2 6 3 3" xfId="13315"/>
    <cellStyle name="Normal 2 2 2 3 2 6 3 3 10" xfId="13316"/>
    <cellStyle name="Normal 2 2 2 3 2 6 3 3 10 2" xfId="13317"/>
    <cellStyle name="Normal 2 2 2 3 2 6 3 3 11" xfId="13318"/>
    <cellStyle name="Normal 2 2 2 3 2 6 3 3 2" xfId="13319"/>
    <cellStyle name="Normal 2 2 2 3 2 6 3 3 2 2" xfId="13320"/>
    <cellStyle name="Normal 2 2 2 3 2 6 3 3 3" xfId="13321"/>
    <cellStyle name="Normal 2 2 2 3 2 6 3 3 3 2" xfId="13322"/>
    <cellStyle name="Normal 2 2 2 3 2 6 3 3 4" xfId="13323"/>
    <cellStyle name="Normal 2 2 2 3 2 6 3 3 4 2" xfId="13324"/>
    <cellStyle name="Normal 2 2 2 3 2 6 3 3 5" xfId="13325"/>
    <cellStyle name="Normal 2 2 2 3 2 6 3 3 5 2" xfId="13326"/>
    <cellStyle name="Normal 2 2 2 3 2 6 3 3 6" xfId="13327"/>
    <cellStyle name="Normal 2 2 2 3 2 6 3 3 6 2" xfId="13328"/>
    <cellStyle name="Normal 2 2 2 3 2 6 3 3 7" xfId="13329"/>
    <cellStyle name="Normal 2 2 2 3 2 6 3 3 7 2" xfId="13330"/>
    <cellStyle name="Normal 2 2 2 3 2 6 3 3 8" xfId="13331"/>
    <cellStyle name="Normal 2 2 2 3 2 6 3 3 8 2" xfId="13332"/>
    <cellStyle name="Normal 2 2 2 3 2 6 3 3 9" xfId="13333"/>
    <cellStyle name="Normal 2 2 2 3 2 6 3 3 9 2" xfId="13334"/>
    <cellStyle name="Normal 2 2 2 3 2 6 3 4" xfId="13335"/>
    <cellStyle name="Normal 2 2 2 3 2 6 3 4 2" xfId="13336"/>
    <cellStyle name="Normal 2 2 2 3 2 6 3 5" xfId="13337"/>
    <cellStyle name="Normal 2 2 2 3 2 6 3 5 2" xfId="13338"/>
    <cellStyle name="Normal 2 2 2 3 2 6 3 6" xfId="13339"/>
    <cellStyle name="Normal 2 2 2 3 2 6 3 6 2" xfId="13340"/>
    <cellStyle name="Normal 2 2 2 3 2 6 3 7" xfId="13341"/>
    <cellStyle name="Normal 2 2 2 3 2 6 3 7 2" xfId="13342"/>
    <cellStyle name="Normal 2 2 2 3 2 6 3 8" xfId="13343"/>
    <cellStyle name="Normal 2 2 2 3 2 6 3 8 2" xfId="13344"/>
    <cellStyle name="Normal 2 2 2 3 2 6 3 9" xfId="13345"/>
    <cellStyle name="Normal 2 2 2 3 2 6 3 9 2" xfId="13346"/>
    <cellStyle name="Normal 2 2 2 3 2 6 4" xfId="13347"/>
    <cellStyle name="Normal 2 2 2 3 2 6 4 10" xfId="13348"/>
    <cellStyle name="Normal 2 2 2 3 2 6 4 10 2" xfId="13349"/>
    <cellStyle name="Normal 2 2 2 3 2 6 4 11" xfId="13350"/>
    <cellStyle name="Normal 2 2 2 3 2 6 4 11 2" xfId="13351"/>
    <cellStyle name="Normal 2 2 2 3 2 6 4 12" xfId="13352"/>
    <cellStyle name="Normal 2 2 2 3 2 6 4 12 2" xfId="13353"/>
    <cellStyle name="Normal 2 2 2 3 2 6 4 13" xfId="13354"/>
    <cellStyle name="Normal 2 2 2 3 2 6 4 2" xfId="13355"/>
    <cellStyle name="Normal 2 2 2 3 2 6 4 2 10" xfId="13356"/>
    <cellStyle name="Normal 2 2 2 3 2 6 4 2 10 2" xfId="13357"/>
    <cellStyle name="Normal 2 2 2 3 2 6 4 2 11" xfId="13358"/>
    <cellStyle name="Normal 2 2 2 3 2 6 4 2 11 2" xfId="13359"/>
    <cellStyle name="Normal 2 2 2 3 2 6 4 2 12" xfId="13360"/>
    <cellStyle name="Normal 2 2 2 3 2 6 4 2 2" xfId="13361"/>
    <cellStyle name="Normal 2 2 2 3 2 6 4 2 2 10" xfId="13362"/>
    <cellStyle name="Normal 2 2 2 3 2 6 4 2 2 10 2" xfId="13363"/>
    <cellStyle name="Normal 2 2 2 3 2 6 4 2 2 11" xfId="13364"/>
    <cellStyle name="Normal 2 2 2 3 2 6 4 2 2 2" xfId="13365"/>
    <cellStyle name="Normal 2 2 2 3 2 6 4 2 2 2 2" xfId="13366"/>
    <cellStyle name="Normal 2 2 2 3 2 6 4 2 2 3" xfId="13367"/>
    <cellStyle name="Normal 2 2 2 3 2 6 4 2 2 3 2" xfId="13368"/>
    <cellStyle name="Normal 2 2 2 3 2 6 4 2 2 4" xfId="13369"/>
    <cellStyle name="Normal 2 2 2 3 2 6 4 2 2 4 2" xfId="13370"/>
    <cellStyle name="Normal 2 2 2 3 2 6 4 2 2 5" xfId="13371"/>
    <cellStyle name="Normal 2 2 2 3 2 6 4 2 2 5 2" xfId="13372"/>
    <cellStyle name="Normal 2 2 2 3 2 6 4 2 2 6" xfId="13373"/>
    <cellStyle name="Normal 2 2 2 3 2 6 4 2 2 6 2" xfId="13374"/>
    <cellStyle name="Normal 2 2 2 3 2 6 4 2 2 7" xfId="13375"/>
    <cellStyle name="Normal 2 2 2 3 2 6 4 2 2 7 2" xfId="13376"/>
    <cellStyle name="Normal 2 2 2 3 2 6 4 2 2 8" xfId="13377"/>
    <cellStyle name="Normal 2 2 2 3 2 6 4 2 2 8 2" xfId="13378"/>
    <cellStyle name="Normal 2 2 2 3 2 6 4 2 2 9" xfId="13379"/>
    <cellStyle name="Normal 2 2 2 3 2 6 4 2 2 9 2" xfId="13380"/>
    <cellStyle name="Normal 2 2 2 3 2 6 4 2 3" xfId="13381"/>
    <cellStyle name="Normal 2 2 2 3 2 6 4 2 3 2" xfId="13382"/>
    <cellStyle name="Normal 2 2 2 3 2 6 4 2 4" xfId="13383"/>
    <cellStyle name="Normal 2 2 2 3 2 6 4 2 4 2" xfId="13384"/>
    <cellStyle name="Normal 2 2 2 3 2 6 4 2 5" xfId="13385"/>
    <cellStyle name="Normal 2 2 2 3 2 6 4 2 5 2" xfId="13386"/>
    <cellStyle name="Normal 2 2 2 3 2 6 4 2 6" xfId="13387"/>
    <cellStyle name="Normal 2 2 2 3 2 6 4 2 6 2" xfId="13388"/>
    <cellStyle name="Normal 2 2 2 3 2 6 4 2 7" xfId="13389"/>
    <cellStyle name="Normal 2 2 2 3 2 6 4 2 7 2" xfId="13390"/>
    <cellStyle name="Normal 2 2 2 3 2 6 4 2 8" xfId="13391"/>
    <cellStyle name="Normal 2 2 2 3 2 6 4 2 8 2" xfId="13392"/>
    <cellStyle name="Normal 2 2 2 3 2 6 4 2 9" xfId="13393"/>
    <cellStyle name="Normal 2 2 2 3 2 6 4 2 9 2" xfId="13394"/>
    <cellStyle name="Normal 2 2 2 3 2 6 4 3" xfId="13395"/>
    <cellStyle name="Normal 2 2 2 3 2 6 4 3 10" xfId="13396"/>
    <cellStyle name="Normal 2 2 2 3 2 6 4 3 10 2" xfId="13397"/>
    <cellStyle name="Normal 2 2 2 3 2 6 4 3 11" xfId="13398"/>
    <cellStyle name="Normal 2 2 2 3 2 6 4 3 2" xfId="13399"/>
    <cellStyle name="Normal 2 2 2 3 2 6 4 3 2 2" xfId="13400"/>
    <cellStyle name="Normal 2 2 2 3 2 6 4 3 3" xfId="13401"/>
    <cellStyle name="Normal 2 2 2 3 2 6 4 3 3 2" xfId="13402"/>
    <cellStyle name="Normal 2 2 2 3 2 6 4 3 4" xfId="13403"/>
    <cellStyle name="Normal 2 2 2 3 2 6 4 3 4 2" xfId="13404"/>
    <cellStyle name="Normal 2 2 2 3 2 6 4 3 5" xfId="13405"/>
    <cellStyle name="Normal 2 2 2 3 2 6 4 3 5 2" xfId="13406"/>
    <cellStyle name="Normal 2 2 2 3 2 6 4 3 6" xfId="13407"/>
    <cellStyle name="Normal 2 2 2 3 2 6 4 3 6 2" xfId="13408"/>
    <cellStyle name="Normal 2 2 2 3 2 6 4 3 7" xfId="13409"/>
    <cellStyle name="Normal 2 2 2 3 2 6 4 3 7 2" xfId="13410"/>
    <cellStyle name="Normal 2 2 2 3 2 6 4 3 8" xfId="13411"/>
    <cellStyle name="Normal 2 2 2 3 2 6 4 3 8 2" xfId="13412"/>
    <cellStyle name="Normal 2 2 2 3 2 6 4 3 9" xfId="13413"/>
    <cellStyle name="Normal 2 2 2 3 2 6 4 3 9 2" xfId="13414"/>
    <cellStyle name="Normal 2 2 2 3 2 6 4 4" xfId="13415"/>
    <cellStyle name="Normal 2 2 2 3 2 6 4 4 2" xfId="13416"/>
    <cellStyle name="Normal 2 2 2 3 2 6 4 5" xfId="13417"/>
    <cellStyle name="Normal 2 2 2 3 2 6 4 5 2" xfId="13418"/>
    <cellStyle name="Normal 2 2 2 3 2 6 4 6" xfId="13419"/>
    <cellStyle name="Normal 2 2 2 3 2 6 4 6 2" xfId="13420"/>
    <cellStyle name="Normal 2 2 2 3 2 6 4 7" xfId="13421"/>
    <cellStyle name="Normal 2 2 2 3 2 6 4 7 2" xfId="13422"/>
    <cellStyle name="Normal 2 2 2 3 2 6 4 8" xfId="13423"/>
    <cellStyle name="Normal 2 2 2 3 2 6 4 8 2" xfId="13424"/>
    <cellStyle name="Normal 2 2 2 3 2 6 4 9" xfId="13425"/>
    <cellStyle name="Normal 2 2 2 3 2 6 4 9 2" xfId="13426"/>
    <cellStyle name="Normal 2 2 2 3 2 6 5" xfId="13427"/>
    <cellStyle name="Normal 2 2 2 3 2 6 5 10" xfId="13428"/>
    <cellStyle name="Normal 2 2 2 3 2 6 5 10 2" xfId="13429"/>
    <cellStyle name="Normal 2 2 2 3 2 6 5 11" xfId="13430"/>
    <cellStyle name="Normal 2 2 2 3 2 6 5 11 2" xfId="13431"/>
    <cellStyle name="Normal 2 2 2 3 2 6 5 12" xfId="13432"/>
    <cellStyle name="Normal 2 2 2 3 2 6 5 12 2" xfId="13433"/>
    <cellStyle name="Normal 2 2 2 3 2 6 5 13" xfId="13434"/>
    <cellStyle name="Normal 2 2 2 3 2 6 5 2" xfId="13435"/>
    <cellStyle name="Normal 2 2 2 3 2 6 5 2 10" xfId="13436"/>
    <cellStyle name="Normal 2 2 2 3 2 6 5 2 10 2" xfId="13437"/>
    <cellStyle name="Normal 2 2 2 3 2 6 5 2 11" xfId="13438"/>
    <cellStyle name="Normal 2 2 2 3 2 6 5 2 11 2" xfId="13439"/>
    <cellStyle name="Normal 2 2 2 3 2 6 5 2 12" xfId="13440"/>
    <cellStyle name="Normal 2 2 2 3 2 6 5 2 2" xfId="13441"/>
    <cellStyle name="Normal 2 2 2 3 2 6 5 2 2 10" xfId="13442"/>
    <cellStyle name="Normal 2 2 2 3 2 6 5 2 2 10 2" xfId="13443"/>
    <cellStyle name="Normal 2 2 2 3 2 6 5 2 2 11" xfId="13444"/>
    <cellStyle name="Normal 2 2 2 3 2 6 5 2 2 2" xfId="13445"/>
    <cellStyle name="Normal 2 2 2 3 2 6 5 2 2 2 2" xfId="13446"/>
    <cellStyle name="Normal 2 2 2 3 2 6 5 2 2 3" xfId="13447"/>
    <cellStyle name="Normal 2 2 2 3 2 6 5 2 2 3 2" xfId="13448"/>
    <cellStyle name="Normal 2 2 2 3 2 6 5 2 2 4" xfId="13449"/>
    <cellStyle name="Normal 2 2 2 3 2 6 5 2 2 4 2" xfId="13450"/>
    <cellStyle name="Normal 2 2 2 3 2 6 5 2 2 5" xfId="13451"/>
    <cellStyle name="Normal 2 2 2 3 2 6 5 2 2 5 2" xfId="13452"/>
    <cellStyle name="Normal 2 2 2 3 2 6 5 2 2 6" xfId="13453"/>
    <cellStyle name="Normal 2 2 2 3 2 6 5 2 2 6 2" xfId="13454"/>
    <cellStyle name="Normal 2 2 2 3 2 6 5 2 2 7" xfId="13455"/>
    <cellStyle name="Normal 2 2 2 3 2 6 5 2 2 7 2" xfId="13456"/>
    <cellStyle name="Normal 2 2 2 3 2 6 5 2 2 8" xfId="13457"/>
    <cellStyle name="Normal 2 2 2 3 2 6 5 2 2 8 2" xfId="13458"/>
    <cellStyle name="Normal 2 2 2 3 2 6 5 2 2 9" xfId="13459"/>
    <cellStyle name="Normal 2 2 2 3 2 6 5 2 2 9 2" xfId="13460"/>
    <cellStyle name="Normal 2 2 2 3 2 6 5 2 3" xfId="13461"/>
    <cellStyle name="Normal 2 2 2 3 2 6 5 2 3 2" xfId="13462"/>
    <cellStyle name="Normal 2 2 2 3 2 6 5 2 4" xfId="13463"/>
    <cellStyle name="Normal 2 2 2 3 2 6 5 2 4 2" xfId="13464"/>
    <cellStyle name="Normal 2 2 2 3 2 6 5 2 5" xfId="13465"/>
    <cellStyle name="Normal 2 2 2 3 2 6 5 2 5 2" xfId="13466"/>
    <cellStyle name="Normal 2 2 2 3 2 6 5 2 6" xfId="13467"/>
    <cellStyle name="Normal 2 2 2 3 2 6 5 2 6 2" xfId="13468"/>
    <cellStyle name="Normal 2 2 2 3 2 6 5 2 7" xfId="13469"/>
    <cellStyle name="Normal 2 2 2 3 2 6 5 2 7 2" xfId="13470"/>
    <cellStyle name="Normal 2 2 2 3 2 6 5 2 8" xfId="13471"/>
    <cellStyle name="Normal 2 2 2 3 2 6 5 2 8 2" xfId="13472"/>
    <cellStyle name="Normal 2 2 2 3 2 6 5 2 9" xfId="13473"/>
    <cellStyle name="Normal 2 2 2 3 2 6 5 2 9 2" xfId="13474"/>
    <cellStyle name="Normal 2 2 2 3 2 6 5 3" xfId="13475"/>
    <cellStyle name="Normal 2 2 2 3 2 6 5 3 10" xfId="13476"/>
    <cellStyle name="Normal 2 2 2 3 2 6 5 3 10 2" xfId="13477"/>
    <cellStyle name="Normal 2 2 2 3 2 6 5 3 11" xfId="13478"/>
    <cellStyle name="Normal 2 2 2 3 2 6 5 3 2" xfId="13479"/>
    <cellStyle name="Normal 2 2 2 3 2 6 5 3 2 2" xfId="13480"/>
    <cellStyle name="Normal 2 2 2 3 2 6 5 3 3" xfId="13481"/>
    <cellStyle name="Normal 2 2 2 3 2 6 5 3 3 2" xfId="13482"/>
    <cellStyle name="Normal 2 2 2 3 2 6 5 3 4" xfId="13483"/>
    <cellStyle name="Normal 2 2 2 3 2 6 5 3 4 2" xfId="13484"/>
    <cellStyle name="Normal 2 2 2 3 2 6 5 3 5" xfId="13485"/>
    <cellStyle name="Normal 2 2 2 3 2 6 5 3 5 2" xfId="13486"/>
    <cellStyle name="Normal 2 2 2 3 2 6 5 3 6" xfId="13487"/>
    <cellStyle name="Normal 2 2 2 3 2 6 5 3 6 2" xfId="13488"/>
    <cellStyle name="Normal 2 2 2 3 2 6 5 3 7" xfId="13489"/>
    <cellStyle name="Normal 2 2 2 3 2 6 5 3 7 2" xfId="13490"/>
    <cellStyle name="Normal 2 2 2 3 2 6 5 3 8" xfId="13491"/>
    <cellStyle name="Normal 2 2 2 3 2 6 5 3 8 2" xfId="13492"/>
    <cellStyle name="Normal 2 2 2 3 2 6 5 3 9" xfId="13493"/>
    <cellStyle name="Normal 2 2 2 3 2 6 5 3 9 2" xfId="13494"/>
    <cellStyle name="Normal 2 2 2 3 2 6 5 4" xfId="13495"/>
    <cellStyle name="Normal 2 2 2 3 2 6 5 4 2" xfId="13496"/>
    <cellStyle name="Normal 2 2 2 3 2 6 5 5" xfId="13497"/>
    <cellStyle name="Normal 2 2 2 3 2 6 5 5 2" xfId="13498"/>
    <cellStyle name="Normal 2 2 2 3 2 6 5 6" xfId="13499"/>
    <cellStyle name="Normal 2 2 2 3 2 6 5 6 2" xfId="13500"/>
    <cellStyle name="Normal 2 2 2 3 2 6 5 7" xfId="13501"/>
    <cellStyle name="Normal 2 2 2 3 2 6 5 7 2" xfId="13502"/>
    <cellStyle name="Normal 2 2 2 3 2 6 5 8" xfId="13503"/>
    <cellStyle name="Normal 2 2 2 3 2 6 5 8 2" xfId="13504"/>
    <cellStyle name="Normal 2 2 2 3 2 6 5 9" xfId="13505"/>
    <cellStyle name="Normal 2 2 2 3 2 6 5 9 2" xfId="13506"/>
    <cellStyle name="Normal 2 2 2 3 2 7" xfId="13507"/>
    <cellStyle name="Normal 2 2 2 3 2 8" xfId="13508"/>
    <cellStyle name="Normal 2 2 2 3 2 9" xfId="13509"/>
    <cellStyle name="Normal 2 2 2 3 3" xfId="13510"/>
    <cellStyle name="Normal 2 2 2 3 3 10" xfId="13511"/>
    <cellStyle name="Normal 2 2 2 3 3 10 2" xfId="13512"/>
    <cellStyle name="Normal 2 2 2 3 3 11" xfId="13513"/>
    <cellStyle name="Normal 2 2 2 3 3 11 2" xfId="13514"/>
    <cellStyle name="Normal 2 2 2 3 3 12" xfId="13515"/>
    <cellStyle name="Normal 2 2 2 3 3 12 2" xfId="13516"/>
    <cellStyle name="Normal 2 2 2 3 3 13" xfId="13517"/>
    <cellStyle name="Normal 2 2 2 3 3 13 2" xfId="13518"/>
    <cellStyle name="Normal 2 2 2 3 3 14" xfId="13519"/>
    <cellStyle name="Normal 2 2 2 3 3 14 2" xfId="13520"/>
    <cellStyle name="Normal 2 2 2 3 3 15" xfId="13521"/>
    <cellStyle name="Normal 2 2 2 3 3 15 2" xfId="13522"/>
    <cellStyle name="Normal 2 2 2 3 3 16" xfId="13523"/>
    <cellStyle name="Normal 2 2 2 3 3 16 2" xfId="13524"/>
    <cellStyle name="Normal 2 2 2 3 3 17" xfId="13525"/>
    <cellStyle name="Normal 2 2 2 3 3 17 2" xfId="13526"/>
    <cellStyle name="Normal 2 2 2 3 3 18" xfId="13527"/>
    <cellStyle name="Normal 2 2 2 3 3 2" xfId="13528"/>
    <cellStyle name="Normal 2 2 2 3 3 2 2" xfId="13529"/>
    <cellStyle name="Normal 2 2 2 3 3 2 2 10" xfId="13530"/>
    <cellStyle name="Normal 2 2 2 3 3 2 2 10 2" xfId="13531"/>
    <cellStyle name="Normal 2 2 2 3 3 2 2 11" xfId="13532"/>
    <cellStyle name="Normal 2 2 2 3 3 2 2 11 2" xfId="13533"/>
    <cellStyle name="Normal 2 2 2 3 3 2 2 12" xfId="13534"/>
    <cellStyle name="Normal 2 2 2 3 3 2 2 12 2" xfId="13535"/>
    <cellStyle name="Normal 2 2 2 3 3 2 2 13" xfId="13536"/>
    <cellStyle name="Normal 2 2 2 3 3 2 2 13 2" xfId="13537"/>
    <cellStyle name="Normal 2 2 2 3 3 2 2 14" xfId="13538"/>
    <cellStyle name="Normal 2 2 2 3 3 2 2 14 2" xfId="13539"/>
    <cellStyle name="Normal 2 2 2 3 3 2 2 15" xfId="13540"/>
    <cellStyle name="Normal 2 2 2 3 3 2 2 15 2" xfId="13541"/>
    <cellStyle name="Normal 2 2 2 3 3 2 2 16" xfId="13542"/>
    <cellStyle name="Normal 2 2 2 3 3 2 2 16 2" xfId="13543"/>
    <cellStyle name="Normal 2 2 2 3 3 2 2 17" xfId="13544"/>
    <cellStyle name="Normal 2 2 2 3 3 2 2 2" xfId="13545"/>
    <cellStyle name="Normal 2 2 2 3 3 2 2 3" xfId="13546"/>
    <cellStyle name="Normal 2 2 2 3 3 2 2 4" xfId="13547"/>
    <cellStyle name="Normal 2 2 2 3 3 2 2 5" xfId="13548"/>
    <cellStyle name="Normal 2 2 2 3 3 2 2 6" xfId="13549"/>
    <cellStyle name="Normal 2 2 2 3 3 2 2 6 10" xfId="13550"/>
    <cellStyle name="Normal 2 2 2 3 3 2 2 6 10 2" xfId="13551"/>
    <cellStyle name="Normal 2 2 2 3 3 2 2 6 11" xfId="13552"/>
    <cellStyle name="Normal 2 2 2 3 3 2 2 6 11 2" xfId="13553"/>
    <cellStyle name="Normal 2 2 2 3 3 2 2 6 12" xfId="13554"/>
    <cellStyle name="Normal 2 2 2 3 3 2 2 6 2" xfId="13555"/>
    <cellStyle name="Normal 2 2 2 3 3 2 2 6 2 10" xfId="13556"/>
    <cellStyle name="Normal 2 2 2 3 3 2 2 6 2 10 2" xfId="13557"/>
    <cellStyle name="Normal 2 2 2 3 3 2 2 6 2 11" xfId="13558"/>
    <cellStyle name="Normal 2 2 2 3 3 2 2 6 2 2" xfId="13559"/>
    <cellStyle name="Normal 2 2 2 3 3 2 2 6 2 2 2" xfId="13560"/>
    <cellStyle name="Normal 2 2 2 3 3 2 2 6 2 3" xfId="13561"/>
    <cellStyle name="Normal 2 2 2 3 3 2 2 6 2 3 2" xfId="13562"/>
    <cellStyle name="Normal 2 2 2 3 3 2 2 6 2 4" xfId="13563"/>
    <cellStyle name="Normal 2 2 2 3 3 2 2 6 2 4 2" xfId="13564"/>
    <cellStyle name="Normal 2 2 2 3 3 2 2 6 2 5" xfId="13565"/>
    <cellStyle name="Normal 2 2 2 3 3 2 2 6 2 5 2" xfId="13566"/>
    <cellStyle name="Normal 2 2 2 3 3 2 2 6 2 6" xfId="13567"/>
    <cellStyle name="Normal 2 2 2 3 3 2 2 6 2 6 2" xfId="13568"/>
    <cellStyle name="Normal 2 2 2 3 3 2 2 6 2 7" xfId="13569"/>
    <cellStyle name="Normal 2 2 2 3 3 2 2 6 2 7 2" xfId="13570"/>
    <cellStyle name="Normal 2 2 2 3 3 2 2 6 2 8" xfId="13571"/>
    <cellStyle name="Normal 2 2 2 3 3 2 2 6 2 8 2" xfId="13572"/>
    <cellStyle name="Normal 2 2 2 3 3 2 2 6 2 9" xfId="13573"/>
    <cellStyle name="Normal 2 2 2 3 3 2 2 6 2 9 2" xfId="13574"/>
    <cellStyle name="Normal 2 2 2 3 3 2 2 6 3" xfId="13575"/>
    <cellStyle name="Normal 2 2 2 3 3 2 2 6 3 2" xfId="13576"/>
    <cellStyle name="Normal 2 2 2 3 3 2 2 6 4" xfId="13577"/>
    <cellStyle name="Normal 2 2 2 3 3 2 2 6 4 2" xfId="13578"/>
    <cellStyle name="Normal 2 2 2 3 3 2 2 6 5" xfId="13579"/>
    <cellStyle name="Normal 2 2 2 3 3 2 2 6 5 2" xfId="13580"/>
    <cellStyle name="Normal 2 2 2 3 3 2 2 6 6" xfId="13581"/>
    <cellStyle name="Normal 2 2 2 3 3 2 2 6 6 2" xfId="13582"/>
    <cellStyle name="Normal 2 2 2 3 3 2 2 6 7" xfId="13583"/>
    <cellStyle name="Normal 2 2 2 3 3 2 2 6 7 2" xfId="13584"/>
    <cellStyle name="Normal 2 2 2 3 3 2 2 6 8" xfId="13585"/>
    <cellStyle name="Normal 2 2 2 3 3 2 2 6 8 2" xfId="13586"/>
    <cellStyle name="Normal 2 2 2 3 3 2 2 6 9" xfId="13587"/>
    <cellStyle name="Normal 2 2 2 3 3 2 2 6 9 2" xfId="13588"/>
    <cellStyle name="Normal 2 2 2 3 3 2 2 7" xfId="13589"/>
    <cellStyle name="Normal 2 2 2 3 3 2 2 7 10" xfId="13590"/>
    <cellStyle name="Normal 2 2 2 3 3 2 2 7 10 2" xfId="13591"/>
    <cellStyle name="Normal 2 2 2 3 3 2 2 7 11" xfId="13592"/>
    <cellStyle name="Normal 2 2 2 3 3 2 2 7 2" xfId="13593"/>
    <cellStyle name="Normal 2 2 2 3 3 2 2 7 2 2" xfId="13594"/>
    <cellStyle name="Normal 2 2 2 3 3 2 2 7 3" xfId="13595"/>
    <cellStyle name="Normal 2 2 2 3 3 2 2 7 3 2" xfId="13596"/>
    <cellStyle name="Normal 2 2 2 3 3 2 2 7 4" xfId="13597"/>
    <cellStyle name="Normal 2 2 2 3 3 2 2 7 4 2" xfId="13598"/>
    <cellStyle name="Normal 2 2 2 3 3 2 2 7 5" xfId="13599"/>
    <cellStyle name="Normal 2 2 2 3 3 2 2 7 5 2" xfId="13600"/>
    <cellStyle name="Normal 2 2 2 3 3 2 2 7 6" xfId="13601"/>
    <cellStyle name="Normal 2 2 2 3 3 2 2 7 6 2" xfId="13602"/>
    <cellStyle name="Normal 2 2 2 3 3 2 2 7 7" xfId="13603"/>
    <cellStyle name="Normal 2 2 2 3 3 2 2 7 7 2" xfId="13604"/>
    <cellStyle name="Normal 2 2 2 3 3 2 2 7 8" xfId="13605"/>
    <cellStyle name="Normal 2 2 2 3 3 2 2 7 8 2" xfId="13606"/>
    <cellStyle name="Normal 2 2 2 3 3 2 2 7 9" xfId="13607"/>
    <cellStyle name="Normal 2 2 2 3 3 2 2 7 9 2" xfId="13608"/>
    <cellStyle name="Normal 2 2 2 3 3 2 2 8" xfId="13609"/>
    <cellStyle name="Normal 2 2 2 3 3 2 2 8 2" xfId="13610"/>
    <cellStyle name="Normal 2 2 2 3 3 2 2 9" xfId="13611"/>
    <cellStyle name="Normal 2 2 2 3 3 2 2 9 2" xfId="13612"/>
    <cellStyle name="Normal 2 2 2 3 3 2 3" xfId="13613"/>
    <cellStyle name="Normal 2 2 2 3 3 2 3 10" xfId="13614"/>
    <cellStyle name="Normal 2 2 2 3 3 2 3 10 2" xfId="13615"/>
    <cellStyle name="Normal 2 2 2 3 3 2 3 11" xfId="13616"/>
    <cellStyle name="Normal 2 2 2 3 3 2 3 11 2" xfId="13617"/>
    <cellStyle name="Normal 2 2 2 3 3 2 3 12" xfId="13618"/>
    <cellStyle name="Normal 2 2 2 3 3 2 3 12 2" xfId="13619"/>
    <cellStyle name="Normal 2 2 2 3 3 2 3 13" xfId="13620"/>
    <cellStyle name="Normal 2 2 2 3 3 2 3 2" xfId="13621"/>
    <cellStyle name="Normal 2 2 2 3 3 2 3 2 10" xfId="13622"/>
    <cellStyle name="Normal 2 2 2 3 3 2 3 2 10 2" xfId="13623"/>
    <cellStyle name="Normal 2 2 2 3 3 2 3 2 11" xfId="13624"/>
    <cellStyle name="Normal 2 2 2 3 3 2 3 2 11 2" xfId="13625"/>
    <cellStyle name="Normal 2 2 2 3 3 2 3 2 12" xfId="13626"/>
    <cellStyle name="Normal 2 2 2 3 3 2 3 2 2" xfId="13627"/>
    <cellStyle name="Normal 2 2 2 3 3 2 3 2 2 10" xfId="13628"/>
    <cellStyle name="Normal 2 2 2 3 3 2 3 2 2 10 2" xfId="13629"/>
    <cellStyle name="Normal 2 2 2 3 3 2 3 2 2 11" xfId="13630"/>
    <cellStyle name="Normal 2 2 2 3 3 2 3 2 2 2" xfId="13631"/>
    <cellStyle name="Normal 2 2 2 3 3 2 3 2 2 2 2" xfId="13632"/>
    <cellStyle name="Normal 2 2 2 3 3 2 3 2 2 3" xfId="13633"/>
    <cellStyle name="Normal 2 2 2 3 3 2 3 2 2 3 2" xfId="13634"/>
    <cellStyle name="Normal 2 2 2 3 3 2 3 2 2 4" xfId="13635"/>
    <cellStyle name="Normal 2 2 2 3 3 2 3 2 2 4 2" xfId="13636"/>
    <cellStyle name="Normal 2 2 2 3 3 2 3 2 2 5" xfId="13637"/>
    <cellStyle name="Normal 2 2 2 3 3 2 3 2 2 5 2" xfId="13638"/>
    <cellStyle name="Normal 2 2 2 3 3 2 3 2 2 6" xfId="13639"/>
    <cellStyle name="Normal 2 2 2 3 3 2 3 2 2 6 2" xfId="13640"/>
    <cellStyle name="Normal 2 2 2 3 3 2 3 2 2 7" xfId="13641"/>
    <cellStyle name="Normal 2 2 2 3 3 2 3 2 2 7 2" xfId="13642"/>
    <cellStyle name="Normal 2 2 2 3 3 2 3 2 2 8" xfId="13643"/>
    <cellStyle name="Normal 2 2 2 3 3 2 3 2 2 8 2" xfId="13644"/>
    <cellStyle name="Normal 2 2 2 3 3 2 3 2 2 9" xfId="13645"/>
    <cellStyle name="Normal 2 2 2 3 3 2 3 2 2 9 2" xfId="13646"/>
    <cellStyle name="Normal 2 2 2 3 3 2 3 2 3" xfId="13647"/>
    <cellStyle name="Normal 2 2 2 3 3 2 3 2 3 2" xfId="13648"/>
    <cellStyle name="Normal 2 2 2 3 3 2 3 2 4" xfId="13649"/>
    <cellStyle name="Normal 2 2 2 3 3 2 3 2 4 2" xfId="13650"/>
    <cellStyle name="Normal 2 2 2 3 3 2 3 2 5" xfId="13651"/>
    <cellStyle name="Normal 2 2 2 3 3 2 3 2 5 2" xfId="13652"/>
    <cellStyle name="Normal 2 2 2 3 3 2 3 2 6" xfId="13653"/>
    <cellStyle name="Normal 2 2 2 3 3 2 3 2 6 2" xfId="13654"/>
    <cellStyle name="Normal 2 2 2 3 3 2 3 2 7" xfId="13655"/>
    <cellStyle name="Normal 2 2 2 3 3 2 3 2 7 2" xfId="13656"/>
    <cellStyle name="Normal 2 2 2 3 3 2 3 2 8" xfId="13657"/>
    <cellStyle name="Normal 2 2 2 3 3 2 3 2 8 2" xfId="13658"/>
    <cellStyle name="Normal 2 2 2 3 3 2 3 2 9" xfId="13659"/>
    <cellStyle name="Normal 2 2 2 3 3 2 3 2 9 2" xfId="13660"/>
    <cellStyle name="Normal 2 2 2 3 3 2 3 3" xfId="13661"/>
    <cellStyle name="Normal 2 2 2 3 3 2 3 3 10" xfId="13662"/>
    <cellStyle name="Normal 2 2 2 3 3 2 3 3 10 2" xfId="13663"/>
    <cellStyle name="Normal 2 2 2 3 3 2 3 3 11" xfId="13664"/>
    <cellStyle name="Normal 2 2 2 3 3 2 3 3 2" xfId="13665"/>
    <cellStyle name="Normal 2 2 2 3 3 2 3 3 2 2" xfId="13666"/>
    <cellStyle name="Normal 2 2 2 3 3 2 3 3 3" xfId="13667"/>
    <cellStyle name="Normal 2 2 2 3 3 2 3 3 3 2" xfId="13668"/>
    <cellStyle name="Normal 2 2 2 3 3 2 3 3 4" xfId="13669"/>
    <cellStyle name="Normal 2 2 2 3 3 2 3 3 4 2" xfId="13670"/>
    <cellStyle name="Normal 2 2 2 3 3 2 3 3 5" xfId="13671"/>
    <cellStyle name="Normal 2 2 2 3 3 2 3 3 5 2" xfId="13672"/>
    <cellStyle name="Normal 2 2 2 3 3 2 3 3 6" xfId="13673"/>
    <cellStyle name="Normal 2 2 2 3 3 2 3 3 6 2" xfId="13674"/>
    <cellStyle name="Normal 2 2 2 3 3 2 3 3 7" xfId="13675"/>
    <cellStyle name="Normal 2 2 2 3 3 2 3 3 7 2" xfId="13676"/>
    <cellStyle name="Normal 2 2 2 3 3 2 3 3 8" xfId="13677"/>
    <cellStyle name="Normal 2 2 2 3 3 2 3 3 8 2" xfId="13678"/>
    <cellStyle name="Normal 2 2 2 3 3 2 3 3 9" xfId="13679"/>
    <cellStyle name="Normal 2 2 2 3 3 2 3 3 9 2" xfId="13680"/>
    <cellStyle name="Normal 2 2 2 3 3 2 3 4" xfId="13681"/>
    <cellStyle name="Normal 2 2 2 3 3 2 3 4 2" xfId="13682"/>
    <cellStyle name="Normal 2 2 2 3 3 2 3 5" xfId="13683"/>
    <cellStyle name="Normal 2 2 2 3 3 2 3 5 2" xfId="13684"/>
    <cellStyle name="Normal 2 2 2 3 3 2 3 6" xfId="13685"/>
    <cellStyle name="Normal 2 2 2 3 3 2 3 6 2" xfId="13686"/>
    <cellStyle name="Normal 2 2 2 3 3 2 3 7" xfId="13687"/>
    <cellStyle name="Normal 2 2 2 3 3 2 3 7 2" xfId="13688"/>
    <cellStyle name="Normal 2 2 2 3 3 2 3 8" xfId="13689"/>
    <cellStyle name="Normal 2 2 2 3 3 2 3 8 2" xfId="13690"/>
    <cellStyle name="Normal 2 2 2 3 3 2 3 9" xfId="13691"/>
    <cellStyle name="Normal 2 2 2 3 3 2 3 9 2" xfId="13692"/>
    <cellStyle name="Normal 2 2 2 3 3 2 4" xfId="13693"/>
    <cellStyle name="Normal 2 2 2 3 3 2 4 10" xfId="13694"/>
    <cellStyle name="Normal 2 2 2 3 3 2 4 10 2" xfId="13695"/>
    <cellStyle name="Normal 2 2 2 3 3 2 4 11" xfId="13696"/>
    <cellStyle name="Normal 2 2 2 3 3 2 4 11 2" xfId="13697"/>
    <cellStyle name="Normal 2 2 2 3 3 2 4 12" xfId="13698"/>
    <cellStyle name="Normal 2 2 2 3 3 2 4 12 2" xfId="13699"/>
    <cellStyle name="Normal 2 2 2 3 3 2 4 13" xfId="13700"/>
    <cellStyle name="Normal 2 2 2 3 3 2 4 2" xfId="13701"/>
    <cellStyle name="Normal 2 2 2 3 3 2 4 2 10" xfId="13702"/>
    <cellStyle name="Normal 2 2 2 3 3 2 4 2 10 2" xfId="13703"/>
    <cellStyle name="Normal 2 2 2 3 3 2 4 2 11" xfId="13704"/>
    <cellStyle name="Normal 2 2 2 3 3 2 4 2 11 2" xfId="13705"/>
    <cellStyle name="Normal 2 2 2 3 3 2 4 2 12" xfId="13706"/>
    <cellStyle name="Normal 2 2 2 3 3 2 4 2 2" xfId="13707"/>
    <cellStyle name="Normal 2 2 2 3 3 2 4 2 2 10" xfId="13708"/>
    <cellStyle name="Normal 2 2 2 3 3 2 4 2 2 10 2" xfId="13709"/>
    <cellStyle name="Normal 2 2 2 3 3 2 4 2 2 11" xfId="13710"/>
    <cellStyle name="Normal 2 2 2 3 3 2 4 2 2 2" xfId="13711"/>
    <cellStyle name="Normal 2 2 2 3 3 2 4 2 2 2 2" xfId="13712"/>
    <cellStyle name="Normal 2 2 2 3 3 2 4 2 2 3" xfId="13713"/>
    <cellStyle name="Normal 2 2 2 3 3 2 4 2 2 3 2" xfId="13714"/>
    <cellStyle name="Normal 2 2 2 3 3 2 4 2 2 4" xfId="13715"/>
    <cellStyle name="Normal 2 2 2 3 3 2 4 2 2 4 2" xfId="13716"/>
    <cellStyle name="Normal 2 2 2 3 3 2 4 2 2 5" xfId="13717"/>
    <cellStyle name="Normal 2 2 2 3 3 2 4 2 2 5 2" xfId="13718"/>
    <cellStyle name="Normal 2 2 2 3 3 2 4 2 2 6" xfId="13719"/>
    <cellStyle name="Normal 2 2 2 3 3 2 4 2 2 6 2" xfId="13720"/>
    <cellStyle name="Normal 2 2 2 3 3 2 4 2 2 7" xfId="13721"/>
    <cellStyle name="Normal 2 2 2 3 3 2 4 2 2 7 2" xfId="13722"/>
    <cellStyle name="Normal 2 2 2 3 3 2 4 2 2 8" xfId="13723"/>
    <cellStyle name="Normal 2 2 2 3 3 2 4 2 2 8 2" xfId="13724"/>
    <cellStyle name="Normal 2 2 2 3 3 2 4 2 2 9" xfId="13725"/>
    <cellStyle name="Normal 2 2 2 3 3 2 4 2 2 9 2" xfId="13726"/>
    <cellStyle name="Normal 2 2 2 3 3 2 4 2 3" xfId="13727"/>
    <cellStyle name="Normal 2 2 2 3 3 2 4 2 3 2" xfId="13728"/>
    <cellStyle name="Normal 2 2 2 3 3 2 4 2 4" xfId="13729"/>
    <cellStyle name="Normal 2 2 2 3 3 2 4 2 4 2" xfId="13730"/>
    <cellStyle name="Normal 2 2 2 3 3 2 4 2 5" xfId="13731"/>
    <cellStyle name="Normal 2 2 2 3 3 2 4 2 5 2" xfId="13732"/>
    <cellStyle name="Normal 2 2 2 3 3 2 4 2 6" xfId="13733"/>
    <cellStyle name="Normal 2 2 2 3 3 2 4 2 6 2" xfId="13734"/>
    <cellStyle name="Normal 2 2 2 3 3 2 4 2 7" xfId="13735"/>
    <cellStyle name="Normal 2 2 2 3 3 2 4 2 7 2" xfId="13736"/>
    <cellStyle name="Normal 2 2 2 3 3 2 4 2 8" xfId="13737"/>
    <cellStyle name="Normal 2 2 2 3 3 2 4 2 8 2" xfId="13738"/>
    <cellStyle name="Normal 2 2 2 3 3 2 4 2 9" xfId="13739"/>
    <cellStyle name="Normal 2 2 2 3 3 2 4 2 9 2" xfId="13740"/>
    <cellStyle name="Normal 2 2 2 3 3 2 4 3" xfId="13741"/>
    <cellStyle name="Normal 2 2 2 3 3 2 4 3 10" xfId="13742"/>
    <cellStyle name="Normal 2 2 2 3 3 2 4 3 10 2" xfId="13743"/>
    <cellStyle name="Normal 2 2 2 3 3 2 4 3 11" xfId="13744"/>
    <cellStyle name="Normal 2 2 2 3 3 2 4 3 2" xfId="13745"/>
    <cellStyle name="Normal 2 2 2 3 3 2 4 3 2 2" xfId="13746"/>
    <cellStyle name="Normal 2 2 2 3 3 2 4 3 3" xfId="13747"/>
    <cellStyle name="Normal 2 2 2 3 3 2 4 3 3 2" xfId="13748"/>
    <cellStyle name="Normal 2 2 2 3 3 2 4 3 4" xfId="13749"/>
    <cellStyle name="Normal 2 2 2 3 3 2 4 3 4 2" xfId="13750"/>
    <cellStyle name="Normal 2 2 2 3 3 2 4 3 5" xfId="13751"/>
    <cellStyle name="Normal 2 2 2 3 3 2 4 3 5 2" xfId="13752"/>
    <cellStyle name="Normal 2 2 2 3 3 2 4 3 6" xfId="13753"/>
    <cellStyle name="Normal 2 2 2 3 3 2 4 3 6 2" xfId="13754"/>
    <cellStyle name="Normal 2 2 2 3 3 2 4 3 7" xfId="13755"/>
    <cellStyle name="Normal 2 2 2 3 3 2 4 3 7 2" xfId="13756"/>
    <cellStyle name="Normal 2 2 2 3 3 2 4 3 8" xfId="13757"/>
    <cellStyle name="Normal 2 2 2 3 3 2 4 3 8 2" xfId="13758"/>
    <cellStyle name="Normal 2 2 2 3 3 2 4 3 9" xfId="13759"/>
    <cellStyle name="Normal 2 2 2 3 3 2 4 3 9 2" xfId="13760"/>
    <cellStyle name="Normal 2 2 2 3 3 2 4 4" xfId="13761"/>
    <cellStyle name="Normal 2 2 2 3 3 2 4 4 2" xfId="13762"/>
    <cellStyle name="Normal 2 2 2 3 3 2 4 5" xfId="13763"/>
    <cellStyle name="Normal 2 2 2 3 3 2 4 5 2" xfId="13764"/>
    <cellStyle name="Normal 2 2 2 3 3 2 4 6" xfId="13765"/>
    <cellStyle name="Normal 2 2 2 3 3 2 4 6 2" xfId="13766"/>
    <cellStyle name="Normal 2 2 2 3 3 2 4 7" xfId="13767"/>
    <cellStyle name="Normal 2 2 2 3 3 2 4 7 2" xfId="13768"/>
    <cellStyle name="Normal 2 2 2 3 3 2 4 8" xfId="13769"/>
    <cellStyle name="Normal 2 2 2 3 3 2 4 8 2" xfId="13770"/>
    <cellStyle name="Normal 2 2 2 3 3 2 4 9" xfId="13771"/>
    <cellStyle name="Normal 2 2 2 3 3 2 4 9 2" xfId="13772"/>
    <cellStyle name="Normal 2 2 2 3 3 2 5" xfId="13773"/>
    <cellStyle name="Normal 2 2 2 3 3 2 5 10" xfId="13774"/>
    <cellStyle name="Normal 2 2 2 3 3 2 5 10 2" xfId="13775"/>
    <cellStyle name="Normal 2 2 2 3 3 2 5 11" xfId="13776"/>
    <cellStyle name="Normal 2 2 2 3 3 2 5 11 2" xfId="13777"/>
    <cellStyle name="Normal 2 2 2 3 3 2 5 12" xfId="13778"/>
    <cellStyle name="Normal 2 2 2 3 3 2 5 12 2" xfId="13779"/>
    <cellStyle name="Normal 2 2 2 3 3 2 5 13" xfId="13780"/>
    <cellStyle name="Normal 2 2 2 3 3 2 5 2" xfId="13781"/>
    <cellStyle name="Normal 2 2 2 3 3 2 5 2 10" xfId="13782"/>
    <cellStyle name="Normal 2 2 2 3 3 2 5 2 10 2" xfId="13783"/>
    <cellStyle name="Normal 2 2 2 3 3 2 5 2 11" xfId="13784"/>
    <cellStyle name="Normal 2 2 2 3 3 2 5 2 11 2" xfId="13785"/>
    <cellStyle name="Normal 2 2 2 3 3 2 5 2 12" xfId="13786"/>
    <cellStyle name="Normal 2 2 2 3 3 2 5 2 2" xfId="13787"/>
    <cellStyle name="Normal 2 2 2 3 3 2 5 2 2 10" xfId="13788"/>
    <cellStyle name="Normal 2 2 2 3 3 2 5 2 2 10 2" xfId="13789"/>
    <cellStyle name="Normal 2 2 2 3 3 2 5 2 2 11" xfId="13790"/>
    <cellStyle name="Normal 2 2 2 3 3 2 5 2 2 2" xfId="13791"/>
    <cellStyle name="Normal 2 2 2 3 3 2 5 2 2 2 2" xfId="13792"/>
    <cellStyle name="Normal 2 2 2 3 3 2 5 2 2 3" xfId="13793"/>
    <cellStyle name="Normal 2 2 2 3 3 2 5 2 2 3 2" xfId="13794"/>
    <cellStyle name="Normal 2 2 2 3 3 2 5 2 2 4" xfId="13795"/>
    <cellStyle name="Normal 2 2 2 3 3 2 5 2 2 4 2" xfId="13796"/>
    <cellStyle name="Normal 2 2 2 3 3 2 5 2 2 5" xfId="13797"/>
    <cellStyle name="Normal 2 2 2 3 3 2 5 2 2 5 2" xfId="13798"/>
    <cellStyle name="Normal 2 2 2 3 3 2 5 2 2 6" xfId="13799"/>
    <cellStyle name="Normal 2 2 2 3 3 2 5 2 2 6 2" xfId="13800"/>
    <cellStyle name="Normal 2 2 2 3 3 2 5 2 2 7" xfId="13801"/>
    <cellStyle name="Normal 2 2 2 3 3 2 5 2 2 7 2" xfId="13802"/>
    <cellStyle name="Normal 2 2 2 3 3 2 5 2 2 8" xfId="13803"/>
    <cellStyle name="Normal 2 2 2 3 3 2 5 2 2 8 2" xfId="13804"/>
    <cellStyle name="Normal 2 2 2 3 3 2 5 2 2 9" xfId="13805"/>
    <cellStyle name="Normal 2 2 2 3 3 2 5 2 2 9 2" xfId="13806"/>
    <cellStyle name="Normal 2 2 2 3 3 2 5 2 3" xfId="13807"/>
    <cellStyle name="Normal 2 2 2 3 3 2 5 2 3 2" xfId="13808"/>
    <cellStyle name="Normal 2 2 2 3 3 2 5 2 4" xfId="13809"/>
    <cellStyle name="Normal 2 2 2 3 3 2 5 2 4 2" xfId="13810"/>
    <cellStyle name="Normal 2 2 2 3 3 2 5 2 5" xfId="13811"/>
    <cellStyle name="Normal 2 2 2 3 3 2 5 2 5 2" xfId="13812"/>
    <cellStyle name="Normal 2 2 2 3 3 2 5 2 6" xfId="13813"/>
    <cellStyle name="Normal 2 2 2 3 3 2 5 2 6 2" xfId="13814"/>
    <cellStyle name="Normal 2 2 2 3 3 2 5 2 7" xfId="13815"/>
    <cellStyle name="Normal 2 2 2 3 3 2 5 2 7 2" xfId="13816"/>
    <cellStyle name="Normal 2 2 2 3 3 2 5 2 8" xfId="13817"/>
    <cellStyle name="Normal 2 2 2 3 3 2 5 2 8 2" xfId="13818"/>
    <cellStyle name="Normal 2 2 2 3 3 2 5 2 9" xfId="13819"/>
    <cellStyle name="Normal 2 2 2 3 3 2 5 2 9 2" xfId="13820"/>
    <cellStyle name="Normal 2 2 2 3 3 2 5 3" xfId="13821"/>
    <cellStyle name="Normal 2 2 2 3 3 2 5 3 10" xfId="13822"/>
    <cellStyle name="Normal 2 2 2 3 3 2 5 3 10 2" xfId="13823"/>
    <cellStyle name="Normal 2 2 2 3 3 2 5 3 11" xfId="13824"/>
    <cellStyle name="Normal 2 2 2 3 3 2 5 3 2" xfId="13825"/>
    <cellStyle name="Normal 2 2 2 3 3 2 5 3 2 2" xfId="13826"/>
    <cellStyle name="Normal 2 2 2 3 3 2 5 3 3" xfId="13827"/>
    <cellStyle name="Normal 2 2 2 3 3 2 5 3 3 2" xfId="13828"/>
    <cellStyle name="Normal 2 2 2 3 3 2 5 3 4" xfId="13829"/>
    <cellStyle name="Normal 2 2 2 3 3 2 5 3 4 2" xfId="13830"/>
    <cellStyle name="Normal 2 2 2 3 3 2 5 3 5" xfId="13831"/>
    <cellStyle name="Normal 2 2 2 3 3 2 5 3 5 2" xfId="13832"/>
    <cellStyle name="Normal 2 2 2 3 3 2 5 3 6" xfId="13833"/>
    <cellStyle name="Normal 2 2 2 3 3 2 5 3 6 2" xfId="13834"/>
    <cellStyle name="Normal 2 2 2 3 3 2 5 3 7" xfId="13835"/>
    <cellStyle name="Normal 2 2 2 3 3 2 5 3 7 2" xfId="13836"/>
    <cellStyle name="Normal 2 2 2 3 3 2 5 3 8" xfId="13837"/>
    <cellStyle name="Normal 2 2 2 3 3 2 5 3 8 2" xfId="13838"/>
    <cellStyle name="Normal 2 2 2 3 3 2 5 3 9" xfId="13839"/>
    <cellStyle name="Normal 2 2 2 3 3 2 5 3 9 2" xfId="13840"/>
    <cellStyle name="Normal 2 2 2 3 3 2 5 4" xfId="13841"/>
    <cellStyle name="Normal 2 2 2 3 3 2 5 4 2" xfId="13842"/>
    <cellStyle name="Normal 2 2 2 3 3 2 5 5" xfId="13843"/>
    <cellStyle name="Normal 2 2 2 3 3 2 5 5 2" xfId="13844"/>
    <cellStyle name="Normal 2 2 2 3 3 2 5 6" xfId="13845"/>
    <cellStyle name="Normal 2 2 2 3 3 2 5 6 2" xfId="13846"/>
    <cellStyle name="Normal 2 2 2 3 3 2 5 7" xfId="13847"/>
    <cellStyle name="Normal 2 2 2 3 3 2 5 7 2" xfId="13848"/>
    <cellStyle name="Normal 2 2 2 3 3 2 5 8" xfId="13849"/>
    <cellStyle name="Normal 2 2 2 3 3 2 5 8 2" xfId="13850"/>
    <cellStyle name="Normal 2 2 2 3 3 2 5 9" xfId="13851"/>
    <cellStyle name="Normal 2 2 2 3 3 2 5 9 2" xfId="13852"/>
    <cellStyle name="Normal 2 2 2 3 3 3" xfId="13853"/>
    <cellStyle name="Normal 2 2 2 3 3 4" xfId="13854"/>
    <cellStyle name="Normal 2 2 2 3 3 5" xfId="13855"/>
    <cellStyle name="Normal 2 2 2 3 3 6" xfId="13856"/>
    <cellStyle name="Normal 2 2 2 3 3 7" xfId="13857"/>
    <cellStyle name="Normal 2 2 2 3 3 7 10" xfId="13858"/>
    <cellStyle name="Normal 2 2 2 3 3 7 10 2" xfId="13859"/>
    <cellStyle name="Normal 2 2 2 3 3 7 11" xfId="13860"/>
    <cellStyle name="Normal 2 2 2 3 3 7 11 2" xfId="13861"/>
    <cellStyle name="Normal 2 2 2 3 3 7 12" xfId="13862"/>
    <cellStyle name="Normal 2 2 2 3 3 7 2" xfId="13863"/>
    <cellStyle name="Normal 2 2 2 3 3 7 2 10" xfId="13864"/>
    <cellStyle name="Normal 2 2 2 3 3 7 2 10 2" xfId="13865"/>
    <cellStyle name="Normal 2 2 2 3 3 7 2 11" xfId="13866"/>
    <cellStyle name="Normal 2 2 2 3 3 7 2 2" xfId="13867"/>
    <cellStyle name="Normal 2 2 2 3 3 7 2 2 2" xfId="13868"/>
    <cellStyle name="Normal 2 2 2 3 3 7 2 3" xfId="13869"/>
    <cellStyle name="Normal 2 2 2 3 3 7 2 3 2" xfId="13870"/>
    <cellStyle name="Normal 2 2 2 3 3 7 2 4" xfId="13871"/>
    <cellStyle name="Normal 2 2 2 3 3 7 2 4 2" xfId="13872"/>
    <cellStyle name="Normal 2 2 2 3 3 7 2 5" xfId="13873"/>
    <cellStyle name="Normal 2 2 2 3 3 7 2 5 2" xfId="13874"/>
    <cellStyle name="Normal 2 2 2 3 3 7 2 6" xfId="13875"/>
    <cellStyle name="Normal 2 2 2 3 3 7 2 6 2" xfId="13876"/>
    <cellStyle name="Normal 2 2 2 3 3 7 2 7" xfId="13877"/>
    <cellStyle name="Normal 2 2 2 3 3 7 2 7 2" xfId="13878"/>
    <cellStyle name="Normal 2 2 2 3 3 7 2 8" xfId="13879"/>
    <cellStyle name="Normal 2 2 2 3 3 7 2 8 2" xfId="13880"/>
    <cellStyle name="Normal 2 2 2 3 3 7 2 9" xfId="13881"/>
    <cellStyle name="Normal 2 2 2 3 3 7 2 9 2" xfId="13882"/>
    <cellStyle name="Normal 2 2 2 3 3 7 3" xfId="13883"/>
    <cellStyle name="Normal 2 2 2 3 3 7 3 2" xfId="13884"/>
    <cellStyle name="Normal 2 2 2 3 3 7 4" xfId="13885"/>
    <cellStyle name="Normal 2 2 2 3 3 7 4 2" xfId="13886"/>
    <cellStyle name="Normal 2 2 2 3 3 7 5" xfId="13887"/>
    <cellStyle name="Normal 2 2 2 3 3 7 5 2" xfId="13888"/>
    <cellStyle name="Normal 2 2 2 3 3 7 6" xfId="13889"/>
    <cellStyle name="Normal 2 2 2 3 3 7 6 2" xfId="13890"/>
    <cellStyle name="Normal 2 2 2 3 3 7 7" xfId="13891"/>
    <cellStyle name="Normal 2 2 2 3 3 7 7 2" xfId="13892"/>
    <cellStyle name="Normal 2 2 2 3 3 7 8" xfId="13893"/>
    <cellStyle name="Normal 2 2 2 3 3 7 8 2" xfId="13894"/>
    <cellStyle name="Normal 2 2 2 3 3 7 9" xfId="13895"/>
    <cellStyle name="Normal 2 2 2 3 3 7 9 2" xfId="13896"/>
    <cellStyle name="Normal 2 2 2 3 3 8" xfId="13897"/>
    <cellStyle name="Normal 2 2 2 3 3 8 10" xfId="13898"/>
    <cellStyle name="Normal 2 2 2 3 3 8 10 2" xfId="13899"/>
    <cellStyle name="Normal 2 2 2 3 3 8 11" xfId="13900"/>
    <cellStyle name="Normal 2 2 2 3 3 8 2" xfId="13901"/>
    <cellStyle name="Normal 2 2 2 3 3 8 2 2" xfId="13902"/>
    <cellStyle name="Normal 2 2 2 3 3 8 3" xfId="13903"/>
    <cellStyle name="Normal 2 2 2 3 3 8 3 2" xfId="13904"/>
    <cellStyle name="Normal 2 2 2 3 3 8 4" xfId="13905"/>
    <cellStyle name="Normal 2 2 2 3 3 8 4 2" xfId="13906"/>
    <cellStyle name="Normal 2 2 2 3 3 8 5" xfId="13907"/>
    <cellStyle name="Normal 2 2 2 3 3 8 5 2" xfId="13908"/>
    <cellStyle name="Normal 2 2 2 3 3 8 6" xfId="13909"/>
    <cellStyle name="Normal 2 2 2 3 3 8 6 2" xfId="13910"/>
    <cellStyle name="Normal 2 2 2 3 3 8 7" xfId="13911"/>
    <cellStyle name="Normal 2 2 2 3 3 8 7 2" xfId="13912"/>
    <cellStyle name="Normal 2 2 2 3 3 8 8" xfId="13913"/>
    <cellStyle name="Normal 2 2 2 3 3 8 8 2" xfId="13914"/>
    <cellStyle name="Normal 2 2 2 3 3 8 9" xfId="13915"/>
    <cellStyle name="Normal 2 2 2 3 3 8 9 2" xfId="13916"/>
    <cellStyle name="Normal 2 2 2 3 3 9" xfId="13917"/>
    <cellStyle name="Normal 2 2 2 3 3 9 2" xfId="13918"/>
    <cellStyle name="Normal 2 2 2 3 4" xfId="13919"/>
    <cellStyle name="Normal 2 2 2 3 5" xfId="13920"/>
    <cellStyle name="Normal 2 2 2 3 6" xfId="13921"/>
    <cellStyle name="Normal 2 2 2 3 6 10" xfId="13922"/>
    <cellStyle name="Normal 2 2 2 3 6 10 2" xfId="13923"/>
    <cellStyle name="Normal 2 2 2 3 6 11" xfId="13924"/>
    <cellStyle name="Normal 2 2 2 3 6 11 2" xfId="13925"/>
    <cellStyle name="Normal 2 2 2 3 6 12" xfId="13926"/>
    <cellStyle name="Normal 2 2 2 3 6 12 2" xfId="13927"/>
    <cellStyle name="Normal 2 2 2 3 6 13" xfId="13928"/>
    <cellStyle name="Normal 2 2 2 3 6 13 2" xfId="13929"/>
    <cellStyle name="Normal 2 2 2 3 6 14" xfId="13930"/>
    <cellStyle name="Normal 2 2 2 3 6 14 2" xfId="13931"/>
    <cellStyle name="Normal 2 2 2 3 6 15" xfId="13932"/>
    <cellStyle name="Normal 2 2 2 3 6 15 2" xfId="13933"/>
    <cellStyle name="Normal 2 2 2 3 6 16" xfId="13934"/>
    <cellStyle name="Normal 2 2 2 3 6 16 2" xfId="13935"/>
    <cellStyle name="Normal 2 2 2 3 6 17" xfId="13936"/>
    <cellStyle name="Normal 2 2 2 3 6 2" xfId="13937"/>
    <cellStyle name="Normal 2 2 2 3 6 3" xfId="13938"/>
    <cellStyle name="Normal 2 2 2 3 6 4" xfId="13939"/>
    <cellStyle name="Normal 2 2 2 3 6 5" xfId="13940"/>
    <cellStyle name="Normal 2 2 2 3 6 6" xfId="13941"/>
    <cellStyle name="Normal 2 2 2 3 6 6 10" xfId="13942"/>
    <cellStyle name="Normal 2 2 2 3 6 6 10 2" xfId="13943"/>
    <cellStyle name="Normal 2 2 2 3 6 6 11" xfId="13944"/>
    <cellStyle name="Normal 2 2 2 3 6 6 11 2" xfId="13945"/>
    <cellStyle name="Normal 2 2 2 3 6 6 12" xfId="13946"/>
    <cellStyle name="Normal 2 2 2 3 6 6 2" xfId="13947"/>
    <cellStyle name="Normal 2 2 2 3 6 6 2 10" xfId="13948"/>
    <cellStyle name="Normal 2 2 2 3 6 6 2 10 2" xfId="13949"/>
    <cellStyle name="Normal 2 2 2 3 6 6 2 11" xfId="13950"/>
    <cellStyle name="Normal 2 2 2 3 6 6 2 2" xfId="13951"/>
    <cellStyle name="Normal 2 2 2 3 6 6 2 2 2" xfId="13952"/>
    <cellStyle name="Normal 2 2 2 3 6 6 2 3" xfId="13953"/>
    <cellStyle name="Normal 2 2 2 3 6 6 2 3 2" xfId="13954"/>
    <cellStyle name="Normal 2 2 2 3 6 6 2 4" xfId="13955"/>
    <cellStyle name="Normal 2 2 2 3 6 6 2 4 2" xfId="13956"/>
    <cellStyle name="Normal 2 2 2 3 6 6 2 5" xfId="13957"/>
    <cellStyle name="Normal 2 2 2 3 6 6 2 5 2" xfId="13958"/>
    <cellStyle name="Normal 2 2 2 3 6 6 2 6" xfId="13959"/>
    <cellStyle name="Normal 2 2 2 3 6 6 2 6 2" xfId="13960"/>
    <cellStyle name="Normal 2 2 2 3 6 6 2 7" xfId="13961"/>
    <cellStyle name="Normal 2 2 2 3 6 6 2 7 2" xfId="13962"/>
    <cellStyle name="Normal 2 2 2 3 6 6 2 8" xfId="13963"/>
    <cellStyle name="Normal 2 2 2 3 6 6 2 8 2" xfId="13964"/>
    <cellStyle name="Normal 2 2 2 3 6 6 2 9" xfId="13965"/>
    <cellStyle name="Normal 2 2 2 3 6 6 2 9 2" xfId="13966"/>
    <cellStyle name="Normal 2 2 2 3 6 6 3" xfId="13967"/>
    <cellStyle name="Normal 2 2 2 3 6 6 3 2" xfId="13968"/>
    <cellStyle name="Normal 2 2 2 3 6 6 4" xfId="13969"/>
    <cellStyle name="Normal 2 2 2 3 6 6 4 2" xfId="13970"/>
    <cellStyle name="Normal 2 2 2 3 6 6 5" xfId="13971"/>
    <cellStyle name="Normal 2 2 2 3 6 6 5 2" xfId="13972"/>
    <cellStyle name="Normal 2 2 2 3 6 6 6" xfId="13973"/>
    <cellStyle name="Normal 2 2 2 3 6 6 6 2" xfId="13974"/>
    <cellStyle name="Normal 2 2 2 3 6 6 7" xfId="13975"/>
    <cellStyle name="Normal 2 2 2 3 6 6 7 2" xfId="13976"/>
    <cellStyle name="Normal 2 2 2 3 6 6 8" xfId="13977"/>
    <cellStyle name="Normal 2 2 2 3 6 6 8 2" xfId="13978"/>
    <cellStyle name="Normal 2 2 2 3 6 6 9" xfId="13979"/>
    <cellStyle name="Normal 2 2 2 3 6 6 9 2" xfId="13980"/>
    <cellStyle name="Normal 2 2 2 3 6 7" xfId="13981"/>
    <cellStyle name="Normal 2 2 2 3 6 7 10" xfId="13982"/>
    <cellStyle name="Normal 2 2 2 3 6 7 10 2" xfId="13983"/>
    <cellStyle name="Normal 2 2 2 3 6 7 11" xfId="13984"/>
    <cellStyle name="Normal 2 2 2 3 6 7 2" xfId="13985"/>
    <cellStyle name="Normal 2 2 2 3 6 7 2 2" xfId="13986"/>
    <cellStyle name="Normal 2 2 2 3 6 7 3" xfId="13987"/>
    <cellStyle name="Normal 2 2 2 3 6 7 3 2" xfId="13988"/>
    <cellStyle name="Normal 2 2 2 3 6 7 4" xfId="13989"/>
    <cellStyle name="Normal 2 2 2 3 6 7 4 2" xfId="13990"/>
    <cellStyle name="Normal 2 2 2 3 6 7 5" xfId="13991"/>
    <cellStyle name="Normal 2 2 2 3 6 7 5 2" xfId="13992"/>
    <cellStyle name="Normal 2 2 2 3 6 7 6" xfId="13993"/>
    <cellStyle name="Normal 2 2 2 3 6 7 6 2" xfId="13994"/>
    <cellStyle name="Normal 2 2 2 3 6 7 7" xfId="13995"/>
    <cellStyle name="Normal 2 2 2 3 6 7 7 2" xfId="13996"/>
    <cellStyle name="Normal 2 2 2 3 6 7 8" xfId="13997"/>
    <cellStyle name="Normal 2 2 2 3 6 7 8 2" xfId="13998"/>
    <cellStyle name="Normal 2 2 2 3 6 7 9" xfId="13999"/>
    <cellStyle name="Normal 2 2 2 3 6 7 9 2" xfId="14000"/>
    <cellStyle name="Normal 2 2 2 3 6 8" xfId="14001"/>
    <cellStyle name="Normal 2 2 2 3 6 8 2" xfId="14002"/>
    <cellStyle name="Normal 2 2 2 3 6 9" xfId="14003"/>
    <cellStyle name="Normal 2 2 2 3 6 9 2" xfId="14004"/>
    <cellStyle name="Normal 2 2 2 3 7" xfId="14005"/>
    <cellStyle name="Normal 2 2 2 3 7 10" xfId="14006"/>
    <cellStyle name="Normal 2 2 2 3 7 10 2" xfId="14007"/>
    <cellStyle name="Normal 2 2 2 3 7 11" xfId="14008"/>
    <cellStyle name="Normal 2 2 2 3 7 11 2" xfId="14009"/>
    <cellStyle name="Normal 2 2 2 3 7 12" xfId="14010"/>
    <cellStyle name="Normal 2 2 2 3 7 12 2" xfId="14011"/>
    <cellStyle name="Normal 2 2 2 3 7 13" xfId="14012"/>
    <cellStyle name="Normal 2 2 2 3 7 2" xfId="14013"/>
    <cellStyle name="Normal 2 2 2 3 7 2 10" xfId="14014"/>
    <cellStyle name="Normal 2 2 2 3 7 2 10 2" xfId="14015"/>
    <cellStyle name="Normal 2 2 2 3 7 2 11" xfId="14016"/>
    <cellStyle name="Normal 2 2 2 3 7 2 11 2" xfId="14017"/>
    <cellStyle name="Normal 2 2 2 3 7 2 12" xfId="14018"/>
    <cellStyle name="Normal 2 2 2 3 7 2 2" xfId="14019"/>
    <cellStyle name="Normal 2 2 2 3 7 2 2 10" xfId="14020"/>
    <cellStyle name="Normal 2 2 2 3 7 2 2 10 2" xfId="14021"/>
    <cellStyle name="Normal 2 2 2 3 7 2 2 11" xfId="14022"/>
    <cellStyle name="Normal 2 2 2 3 7 2 2 2" xfId="14023"/>
    <cellStyle name="Normal 2 2 2 3 7 2 2 2 2" xfId="14024"/>
    <cellStyle name="Normal 2 2 2 3 7 2 2 3" xfId="14025"/>
    <cellStyle name="Normal 2 2 2 3 7 2 2 3 2" xfId="14026"/>
    <cellStyle name="Normal 2 2 2 3 7 2 2 4" xfId="14027"/>
    <cellStyle name="Normal 2 2 2 3 7 2 2 4 2" xfId="14028"/>
    <cellStyle name="Normal 2 2 2 3 7 2 2 5" xfId="14029"/>
    <cellStyle name="Normal 2 2 2 3 7 2 2 5 2" xfId="14030"/>
    <cellStyle name="Normal 2 2 2 3 7 2 2 6" xfId="14031"/>
    <cellStyle name="Normal 2 2 2 3 7 2 2 6 2" xfId="14032"/>
    <cellStyle name="Normal 2 2 2 3 7 2 2 7" xfId="14033"/>
    <cellStyle name="Normal 2 2 2 3 7 2 2 7 2" xfId="14034"/>
    <cellStyle name="Normal 2 2 2 3 7 2 2 8" xfId="14035"/>
    <cellStyle name="Normal 2 2 2 3 7 2 2 8 2" xfId="14036"/>
    <cellStyle name="Normal 2 2 2 3 7 2 2 9" xfId="14037"/>
    <cellStyle name="Normal 2 2 2 3 7 2 2 9 2" xfId="14038"/>
    <cellStyle name="Normal 2 2 2 3 7 2 3" xfId="14039"/>
    <cellStyle name="Normal 2 2 2 3 7 2 3 2" xfId="14040"/>
    <cellStyle name="Normal 2 2 2 3 7 2 4" xfId="14041"/>
    <cellStyle name="Normal 2 2 2 3 7 2 4 2" xfId="14042"/>
    <cellStyle name="Normal 2 2 2 3 7 2 5" xfId="14043"/>
    <cellStyle name="Normal 2 2 2 3 7 2 5 2" xfId="14044"/>
    <cellStyle name="Normal 2 2 2 3 7 2 6" xfId="14045"/>
    <cellStyle name="Normal 2 2 2 3 7 2 6 2" xfId="14046"/>
    <cellStyle name="Normal 2 2 2 3 7 2 7" xfId="14047"/>
    <cellStyle name="Normal 2 2 2 3 7 2 7 2" xfId="14048"/>
    <cellStyle name="Normal 2 2 2 3 7 2 8" xfId="14049"/>
    <cellStyle name="Normal 2 2 2 3 7 2 8 2" xfId="14050"/>
    <cellStyle name="Normal 2 2 2 3 7 2 9" xfId="14051"/>
    <cellStyle name="Normal 2 2 2 3 7 2 9 2" xfId="14052"/>
    <cellStyle name="Normal 2 2 2 3 7 3" xfId="14053"/>
    <cellStyle name="Normal 2 2 2 3 7 3 10" xfId="14054"/>
    <cellStyle name="Normal 2 2 2 3 7 3 10 2" xfId="14055"/>
    <cellStyle name="Normal 2 2 2 3 7 3 11" xfId="14056"/>
    <cellStyle name="Normal 2 2 2 3 7 3 2" xfId="14057"/>
    <cellStyle name="Normal 2 2 2 3 7 3 2 2" xfId="14058"/>
    <cellStyle name="Normal 2 2 2 3 7 3 3" xfId="14059"/>
    <cellStyle name="Normal 2 2 2 3 7 3 3 2" xfId="14060"/>
    <cellStyle name="Normal 2 2 2 3 7 3 4" xfId="14061"/>
    <cellStyle name="Normal 2 2 2 3 7 3 4 2" xfId="14062"/>
    <cellStyle name="Normal 2 2 2 3 7 3 5" xfId="14063"/>
    <cellStyle name="Normal 2 2 2 3 7 3 5 2" xfId="14064"/>
    <cellStyle name="Normal 2 2 2 3 7 3 6" xfId="14065"/>
    <cellStyle name="Normal 2 2 2 3 7 3 6 2" xfId="14066"/>
    <cellStyle name="Normal 2 2 2 3 7 3 7" xfId="14067"/>
    <cellStyle name="Normal 2 2 2 3 7 3 7 2" xfId="14068"/>
    <cellStyle name="Normal 2 2 2 3 7 3 8" xfId="14069"/>
    <cellStyle name="Normal 2 2 2 3 7 3 8 2" xfId="14070"/>
    <cellStyle name="Normal 2 2 2 3 7 3 9" xfId="14071"/>
    <cellStyle name="Normal 2 2 2 3 7 3 9 2" xfId="14072"/>
    <cellStyle name="Normal 2 2 2 3 7 4" xfId="14073"/>
    <cellStyle name="Normal 2 2 2 3 7 4 2" xfId="14074"/>
    <cellStyle name="Normal 2 2 2 3 7 5" xfId="14075"/>
    <cellStyle name="Normal 2 2 2 3 7 5 2" xfId="14076"/>
    <cellStyle name="Normal 2 2 2 3 7 6" xfId="14077"/>
    <cellStyle name="Normal 2 2 2 3 7 6 2" xfId="14078"/>
    <cellStyle name="Normal 2 2 2 3 7 7" xfId="14079"/>
    <cellStyle name="Normal 2 2 2 3 7 7 2" xfId="14080"/>
    <cellStyle name="Normal 2 2 2 3 7 8" xfId="14081"/>
    <cellStyle name="Normal 2 2 2 3 7 8 2" xfId="14082"/>
    <cellStyle name="Normal 2 2 2 3 7 9" xfId="14083"/>
    <cellStyle name="Normal 2 2 2 3 7 9 2" xfId="14084"/>
    <cellStyle name="Normal 2 2 2 3 8" xfId="14085"/>
    <cellStyle name="Normal 2 2 2 3 8 10" xfId="14086"/>
    <cellStyle name="Normal 2 2 2 3 8 10 2" xfId="14087"/>
    <cellStyle name="Normal 2 2 2 3 8 11" xfId="14088"/>
    <cellStyle name="Normal 2 2 2 3 8 11 2" xfId="14089"/>
    <cellStyle name="Normal 2 2 2 3 8 12" xfId="14090"/>
    <cellStyle name="Normal 2 2 2 3 8 12 2" xfId="14091"/>
    <cellStyle name="Normal 2 2 2 3 8 13" xfId="14092"/>
    <cellStyle name="Normal 2 2 2 3 8 2" xfId="14093"/>
    <cellStyle name="Normal 2 2 2 3 8 2 10" xfId="14094"/>
    <cellStyle name="Normal 2 2 2 3 8 2 10 2" xfId="14095"/>
    <cellStyle name="Normal 2 2 2 3 8 2 11" xfId="14096"/>
    <cellStyle name="Normal 2 2 2 3 8 2 11 2" xfId="14097"/>
    <cellStyle name="Normal 2 2 2 3 8 2 12" xfId="14098"/>
    <cellStyle name="Normal 2 2 2 3 8 2 2" xfId="14099"/>
    <cellStyle name="Normal 2 2 2 3 8 2 2 10" xfId="14100"/>
    <cellStyle name="Normal 2 2 2 3 8 2 2 10 2" xfId="14101"/>
    <cellStyle name="Normal 2 2 2 3 8 2 2 11" xfId="14102"/>
    <cellStyle name="Normal 2 2 2 3 8 2 2 2" xfId="14103"/>
    <cellStyle name="Normal 2 2 2 3 8 2 2 2 2" xfId="14104"/>
    <cellStyle name="Normal 2 2 2 3 8 2 2 3" xfId="14105"/>
    <cellStyle name="Normal 2 2 2 3 8 2 2 3 2" xfId="14106"/>
    <cellStyle name="Normal 2 2 2 3 8 2 2 4" xfId="14107"/>
    <cellStyle name="Normal 2 2 2 3 8 2 2 4 2" xfId="14108"/>
    <cellStyle name="Normal 2 2 2 3 8 2 2 5" xfId="14109"/>
    <cellStyle name="Normal 2 2 2 3 8 2 2 5 2" xfId="14110"/>
    <cellStyle name="Normal 2 2 2 3 8 2 2 6" xfId="14111"/>
    <cellStyle name="Normal 2 2 2 3 8 2 2 6 2" xfId="14112"/>
    <cellStyle name="Normal 2 2 2 3 8 2 2 7" xfId="14113"/>
    <cellStyle name="Normal 2 2 2 3 8 2 2 7 2" xfId="14114"/>
    <cellStyle name="Normal 2 2 2 3 8 2 2 8" xfId="14115"/>
    <cellStyle name="Normal 2 2 2 3 8 2 2 8 2" xfId="14116"/>
    <cellStyle name="Normal 2 2 2 3 8 2 2 9" xfId="14117"/>
    <cellStyle name="Normal 2 2 2 3 8 2 2 9 2" xfId="14118"/>
    <cellStyle name="Normal 2 2 2 3 8 2 3" xfId="14119"/>
    <cellStyle name="Normal 2 2 2 3 8 2 3 2" xfId="14120"/>
    <cellStyle name="Normal 2 2 2 3 8 2 4" xfId="14121"/>
    <cellStyle name="Normal 2 2 2 3 8 2 4 2" xfId="14122"/>
    <cellStyle name="Normal 2 2 2 3 8 2 5" xfId="14123"/>
    <cellStyle name="Normal 2 2 2 3 8 2 5 2" xfId="14124"/>
    <cellStyle name="Normal 2 2 2 3 8 2 6" xfId="14125"/>
    <cellStyle name="Normal 2 2 2 3 8 2 6 2" xfId="14126"/>
    <cellStyle name="Normal 2 2 2 3 8 2 7" xfId="14127"/>
    <cellStyle name="Normal 2 2 2 3 8 2 7 2" xfId="14128"/>
    <cellStyle name="Normal 2 2 2 3 8 2 8" xfId="14129"/>
    <cellStyle name="Normal 2 2 2 3 8 2 8 2" xfId="14130"/>
    <cellStyle name="Normal 2 2 2 3 8 2 9" xfId="14131"/>
    <cellStyle name="Normal 2 2 2 3 8 2 9 2" xfId="14132"/>
    <cellStyle name="Normal 2 2 2 3 8 3" xfId="14133"/>
    <cellStyle name="Normal 2 2 2 3 8 3 10" xfId="14134"/>
    <cellStyle name="Normal 2 2 2 3 8 3 10 2" xfId="14135"/>
    <cellStyle name="Normal 2 2 2 3 8 3 11" xfId="14136"/>
    <cellStyle name="Normal 2 2 2 3 8 3 2" xfId="14137"/>
    <cellStyle name="Normal 2 2 2 3 8 3 2 2" xfId="14138"/>
    <cellStyle name="Normal 2 2 2 3 8 3 3" xfId="14139"/>
    <cellStyle name="Normal 2 2 2 3 8 3 3 2" xfId="14140"/>
    <cellStyle name="Normal 2 2 2 3 8 3 4" xfId="14141"/>
    <cellStyle name="Normal 2 2 2 3 8 3 4 2" xfId="14142"/>
    <cellStyle name="Normal 2 2 2 3 8 3 5" xfId="14143"/>
    <cellStyle name="Normal 2 2 2 3 8 3 5 2" xfId="14144"/>
    <cellStyle name="Normal 2 2 2 3 8 3 6" xfId="14145"/>
    <cellStyle name="Normal 2 2 2 3 8 3 6 2" xfId="14146"/>
    <cellStyle name="Normal 2 2 2 3 8 3 7" xfId="14147"/>
    <cellStyle name="Normal 2 2 2 3 8 3 7 2" xfId="14148"/>
    <cellStyle name="Normal 2 2 2 3 8 3 8" xfId="14149"/>
    <cellStyle name="Normal 2 2 2 3 8 3 8 2" xfId="14150"/>
    <cellStyle name="Normal 2 2 2 3 8 3 9" xfId="14151"/>
    <cellStyle name="Normal 2 2 2 3 8 3 9 2" xfId="14152"/>
    <cellStyle name="Normal 2 2 2 3 8 4" xfId="14153"/>
    <cellStyle name="Normal 2 2 2 3 8 4 2" xfId="14154"/>
    <cellStyle name="Normal 2 2 2 3 8 5" xfId="14155"/>
    <cellStyle name="Normal 2 2 2 3 8 5 2" xfId="14156"/>
    <cellStyle name="Normal 2 2 2 3 8 6" xfId="14157"/>
    <cellStyle name="Normal 2 2 2 3 8 6 2" xfId="14158"/>
    <cellStyle name="Normal 2 2 2 3 8 7" xfId="14159"/>
    <cellStyle name="Normal 2 2 2 3 8 7 2" xfId="14160"/>
    <cellStyle name="Normal 2 2 2 3 8 8" xfId="14161"/>
    <cellStyle name="Normal 2 2 2 3 8 8 2" xfId="14162"/>
    <cellStyle name="Normal 2 2 2 3 8 9" xfId="14163"/>
    <cellStyle name="Normal 2 2 2 3 8 9 2" xfId="14164"/>
    <cellStyle name="Normal 2 2 2 3 9" xfId="14165"/>
    <cellStyle name="Normal 2 2 2 3 9 10" xfId="14166"/>
    <cellStyle name="Normal 2 2 2 3 9 10 2" xfId="14167"/>
    <cellStyle name="Normal 2 2 2 3 9 11" xfId="14168"/>
    <cellStyle name="Normal 2 2 2 3 9 11 2" xfId="14169"/>
    <cellStyle name="Normal 2 2 2 3 9 12" xfId="14170"/>
    <cellStyle name="Normal 2 2 2 3 9 12 2" xfId="14171"/>
    <cellStyle name="Normal 2 2 2 3 9 13" xfId="14172"/>
    <cellStyle name="Normal 2 2 2 3 9 2" xfId="14173"/>
    <cellStyle name="Normal 2 2 2 3 9 2 10" xfId="14174"/>
    <cellStyle name="Normal 2 2 2 3 9 2 10 2" xfId="14175"/>
    <cellStyle name="Normal 2 2 2 3 9 2 11" xfId="14176"/>
    <cellStyle name="Normal 2 2 2 3 9 2 11 2" xfId="14177"/>
    <cellStyle name="Normal 2 2 2 3 9 2 12" xfId="14178"/>
    <cellStyle name="Normal 2 2 2 3 9 2 2" xfId="14179"/>
    <cellStyle name="Normal 2 2 2 3 9 2 2 10" xfId="14180"/>
    <cellStyle name="Normal 2 2 2 3 9 2 2 10 2" xfId="14181"/>
    <cellStyle name="Normal 2 2 2 3 9 2 2 11" xfId="14182"/>
    <cellStyle name="Normal 2 2 2 3 9 2 2 2" xfId="14183"/>
    <cellStyle name="Normal 2 2 2 3 9 2 2 2 2" xfId="14184"/>
    <cellStyle name="Normal 2 2 2 3 9 2 2 3" xfId="14185"/>
    <cellStyle name="Normal 2 2 2 3 9 2 2 3 2" xfId="14186"/>
    <cellStyle name="Normal 2 2 2 3 9 2 2 4" xfId="14187"/>
    <cellStyle name="Normal 2 2 2 3 9 2 2 4 2" xfId="14188"/>
    <cellStyle name="Normal 2 2 2 3 9 2 2 5" xfId="14189"/>
    <cellStyle name="Normal 2 2 2 3 9 2 2 5 2" xfId="14190"/>
    <cellStyle name="Normal 2 2 2 3 9 2 2 6" xfId="14191"/>
    <cellStyle name="Normal 2 2 2 3 9 2 2 6 2" xfId="14192"/>
    <cellStyle name="Normal 2 2 2 3 9 2 2 7" xfId="14193"/>
    <cellStyle name="Normal 2 2 2 3 9 2 2 7 2" xfId="14194"/>
    <cellStyle name="Normal 2 2 2 3 9 2 2 8" xfId="14195"/>
    <cellStyle name="Normal 2 2 2 3 9 2 2 8 2" xfId="14196"/>
    <cellStyle name="Normal 2 2 2 3 9 2 2 9" xfId="14197"/>
    <cellStyle name="Normal 2 2 2 3 9 2 2 9 2" xfId="14198"/>
    <cellStyle name="Normal 2 2 2 3 9 2 3" xfId="14199"/>
    <cellStyle name="Normal 2 2 2 3 9 2 3 2" xfId="14200"/>
    <cellStyle name="Normal 2 2 2 3 9 2 4" xfId="14201"/>
    <cellStyle name="Normal 2 2 2 3 9 2 4 2" xfId="14202"/>
    <cellStyle name="Normal 2 2 2 3 9 2 5" xfId="14203"/>
    <cellStyle name="Normal 2 2 2 3 9 2 5 2" xfId="14204"/>
    <cellStyle name="Normal 2 2 2 3 9 2 6" xfId="14205"/>
    <cellStyle name="Normal 2 2 2 3 9 2 6 2" xfId="14206"/>
    <cellStyle name="Normal 2 2 2 3 9 2 7" xfId="14207"/>
    <cellStyle name="Normal 2 2 2 3 9 2 7 2" xfId="14208"/>
    <cellStyle name="Normal 2 2 2 3 9 2 8" xfId="14209"/>
    <cellStyle name="Normal 2 2 2 3 9 2 8 2" xfId="14210"/>
    <cellStyle name="Normal 2 2 2 3 9 2 9" xfId="14211"/>
    <cellStyle name="Normal 2 2 2 3 9 2 9 2" xfId="14212"/>
    <cellStyle name="Normal 2 2 2 3 9 3" xfId="14213"/>
    <cellStyle name="Normal 2 2 2 3 9 3 10" xfId="14214"/>
    <cellStyle name="Normal 2 2 2 3 9 3 10 2" xfId="14215"/>
    <cellStyle name="Normal 2 2 2 3 9 3 11" xfId="14216"/>
    <cellStyle name="Normal 2 2 2 3 9 3 2" xfId="14217"/>
    <cellStyle name="Normal 2 2 2 3 9 3 2 2" xfId="14218"/>
    <cellStyle name="Normal 2 2 2 3 9 3 3" xfId="14219"/>
    <cellStyle name="Normal 2 2 2 3 9 3 3 2" xfId="14220"/>
    <cellStyle name="Normal 2 2 2 3 9 3 4" xfId="14221"/>
    <cellStyle name="Normal 2 2 2 3 9 3 4 2" xfId="14222"/>
    <cellStyle name="Normal 2 2 2 3 9 3 5" xfId="14223"/>
    <cellStyle name="Normal 2 2 2 3 9 3 5 2" xfId="14224"/>
    <cellStyle name="Normal 2 2 2 3 9 3 6" xfId="14225"/>
    <cellStyle name="Normal 2 2 2 3 9 3 6 2" xfId="14226"/>
    <cellStyle name="Normal 2 2 2 3 9 3 7" xfId="14227"/>
    <cellStyle name="Normal 2 2 2 3 9 3 7 2" xfId="14228"/>
    <cellStyle name="Normal 2 2 2 3 9 3 8" xfId="14229"/>
    <cellStyle name="Normal 2 2 2 3 9 3 8 2" xfId="14230"/>
    <cellStyle name="Normal 2 2 2 3 9 3 9" xfId="14231"/>
    <cellStyle name="Normal 2 2 2 3 9 3 9 2" xfId="14232"/>
    <cellStyle name="Normal 2 2 2 3 9 4" xfId="14233"/>
    <cellStyle name="Normal 2 2 2 3 9 4 2" xfId="14234"/>
    <cellStyle name="Normal 2 2 2 3 9 5" xfId="14235"/>
    <cellStyle name="Normal 2 2 2 3 9 5 2" xfId="14236"/>
    <cellStyle name="Normal 2 2 2 3 9 6" xfId="14237"/>
    <cellStyle name="Normal 2 2 2 3 9 6 2" xfId="14238"/>
    <cellStyle name="Normal 2 2 2 3 9 7" xfId="14239"/>
    <cellStyle name="Normal 2 2 2 3 9 7 2" xfId="14240"/>
    <cellStyle name="Normal 2 2 2 3 9 8" xfId="14241"/>
    <cellStyle name="Normal 2 2 2 3 9 8 2" xfId="14242"/>
    <cellStyle name="Normal 2 2 2 3 9 9" xfId="14243"/>
    <cellStyle name="Normal 2 2 2 3 9 9 2" xfId="14244"/>
    <cellStyle name="Normal 2 2 2 4" xfId="14245"/>
    <cellStyle name="Normal 2 2 2 4 10" xfId="14246"/>
    <cellStyle name="Normal 2 2 2 4 10 2" xfId="14247"/>
    <cellStyle name="Normal 2 2 2 4 11" xfId="14248"/>
    <cellStyle name="Normal 2 2 2 4 11 2" xfId="14249"/>
    <cellStyle name="Normal 2 2 2 4 12" xfId="14250"/>
    <cellStyle name="Normal 2 2 2 4 12 2" xfId="14251"/>
    <cellStyle name="Normal 2 2 2 4 13" xfId="14252"/>
    <cellStyle name="Normal 2 2 2 4 2" xfId="14253"/>
    <cellStyle name="Normal 2 2 2 4 2 10" xfId="14254"/>
    <cellStyle name="Normal 2 2 2 4 2 10 2" xfId="14255"/>
    <cellStyle name="Normal 2 2 2 4 2 11" xfId="14256"/>
    <cellStyle name="Normal 2 2 2 4 2 11 2" xfId="14257"/>
    <cellStyle name="Normal 2 2 2 4 2 12" xfId="14258"/>
    <cellStyle name="Normal 2 2 2 4 2 2" xfId="14259"/>
    <cellStyle name="Normal 2 2 2 4 2 2 10" xfId="14260"/>
    <cellStyle name="Normal 2 2 2 4 2 2 10 2" xfId="14261"/>
    <cellStyle name="Normal 2 2 2 4 2 2 11" xfId="14262"/>
    <cellStyle name="Normal 2 2 2 4 2 2 2" xfId="14263"/>
    <cellStyle name="Normal 2 2 2 4 2 2 2 2" xfId="14264"/>
    <cellStyle name="Normal 2 2 2 4 2 2 3" xfId="14265"/>
    <cellStyle name="Normal 2 2 2 4 2 2 3 2" xfId="14266"/>
    <cellStyle name="Normal 2 2 2 4 2 2 4" xfId="14267"/>
    <cellStyle name="Normal 2 2 2 4 2 2 4 2" xfId="14268"/>
    <cellStyle name="Normal 2 2 2 4 2 2 5" xfId="14269"/>
    <cellStyle name="Normal 2 2 2 4 2 2 5 2" xfId="14270"/>
    <cellStyle name="Normal 2 2 2 4 2 2 6" xfId="14271"/>
    <cellStyle name="Normal 2 2 2 4 2 2 6 2" xfId="14272"/>
    <cellStyle name="Normal 2 2 2 4 2 2 7" xfId="14273"/>
    <cellStyle name="Normal 2 2 2 4 2 2 7 2" xfId="14274"/>
    <cellStyle name="Normal 2 2 2 4 2 2 8" xfId="14275"/>
    <cellStyle name="Normal 2 2 2 4 2 2 8 2" xfId="14276"/>
    <cellStyle name="Normal 2 2 2 4 2 2 9" xfId="14277"/>
    <cellStyle name="Normal 2 2 2 4 2 2 9 2" xfId="14278"/>
    <cellStyle name="Normal 2 2 2 4 2 3" xfId="14279"/>
    <cellStyle name="Normal 2 2 2 4 2 3 2" xfId="14280"/>
    <cellStyle name="Normal 2 2 2 4 2 4" xfId="14281"/>
    <cellStyle name="Normal 2 2 2 4 2 4 2" xfId="14282"/>
    <cellStyle name="Normal 2 2 2 4 2 5" xfId="14283"/>
    <cellStyle name="Normal 2 2 2 4 2 5 2" xfId="14284"/>
    <cellStyle name="Normal 2 2 2 4 2 6" xfId="14285"/>
    <cellStyle name="Normal 2 2 2 4 2 6 2" xfId="14286"/>
    <cellStyle name="Normal 2 2 2 4 2 7" xfId="14287"/>
    <cellStyle name="Normal 2 2 2 4 2 7 2" xfId="14288"/>
    <cellStyle name="Normal 2 2 2 4 2 8" xfId="14289"/>
    <cellStyle name="Normal 2 2 2 4 2 8 2" xfId="14290"/>
    <cellStyle name="Normal 2 2 2 4 2 9" xfId="14291"/>
    <cellStyle name="Normal 2 2 2 4 2 9 2" xfId="14292"/>
    <cellStyle name="Normal 2 2 2 4 3" xfId="14293"/>
    <cellStyle name="Normal 2 2 2 4 3 10" xfId="14294"/>
    <cellStyle name="Normal 2 2 2 4 3 10 2" xfId="14295"/>
    <cellStyle name="Normal 2 2 2 4 3 11" xfId="14296"/>
    <cellStyle name="Normal 2 2 2 4 3 2" xfId="14297"/>
    <cellStyle name="Normal 2 2 2 4 3 2 2" xfId="14298"/>
    <cellStyle name="Normal 2 2 2 4 3 3" xfId="14299"/>
    <cellStyle name="Normal 2 2 2 4 3 3 2" xfId="14300"/>
    <cellStyle name="Normal 2 2 2 4 3 4" xfId="14301"/>
    <cellStyle name="Normal 2 2 2 4 3 4 2" xfId="14302"/>
    <cellStyle name="Normal 2 2 2 4 3 5" xfId="14303"/>
    <cellStyle name="Normal 2 2 2 4 3 5 2" xfId="14304"/>
    <cellStyle name="Normal 2 2 2 4 3 6" xfId="14305"/>
    <cellStyle name="Normal 2 2 2 4 3 6 2" xfId="14306"/>
    <cellStyle name="Normal 2 2 2 4 3 7" xfId="14307"/>
    <cellStyle name="Normal 2 2 2 4 3 7 2" xfId="14308"/>
    <cellStyle name="Normal 2 2 2 4 3 8" xfId="14309"/>
    <cellStyle name="Normal 2 2 2 4 3 8 2" xfId="14310"/>
    <cellStyle name="Normal 2 2 2 4 3 9" xfId="14311"/>
    <cellStyle name="Normal 2 2 2 4 3 9 2" xfId="14312"/>
    <cellStyle name="Normal 2 2 2 4 4" xfId="14313"/>
    <cellStyle name="Normal 2 2 2 4 4 2" xfId="14314"/>
    <cellStyle name="Normal 2 2 2 4 5" xfId="14315"/>
    <cellStyle name="Normal 2 2 2 4 5 2" xfId="14316"/>
    <cellStyle name="Normal 2 2 2 4 6" xfId="14317"/>
    <cellStyle name="Normal 2 2 2 4 6 2" xfId="14318"/>
    <cellStyle name="Normal 2 2 2 4 7" xfId="14319"/>
    <cellStyle name="Normal 2 2 2 4 7 2" xfId="14320"/>
    <cellStyle name="Normal 2 2 2 4 8" xfId="14321"/>
    <cellStyle name="Normal 2 2 2 4 8 2" xfId="14322"/>
    <cellStyle name="Normal 2 2 2 4 9" xfId="14323"/>
    <cellStyle name="Normal 2 2 2 4 9 2" xfId="14324"/>
    <cellStyle name="Normal 2 2 2 5" xfId="14325"/>
    <cellStyle name="Normal 2 2 2 5 10" xfId="14326"/>
    <cellStyle name="Normal 2 2 2 5 10 2" xfId="14327"/>
    <cellStyle name="Normal 2 2 2 5 11" xfId="14328"/>
    <cellStyle name="Normal 2 2 2 5 11 2" xfId="14329"/>
    <cellStyle name="Normal 2 2 2 5 12" xfId="14330"/>
    <cellStyle name="Normal 2 2 2 5 12 2" xfId="14331"/>
    <cellStyle name="Normal 2 2 2 5 13" xfId="14332"/>
    <cellStyle name="Normal 2 2 2 5 2" xfId="14333"/>
    <cellStyle name="Normal 2 2 2 5 2 10" xfId="14334"/>
    <cellStyle name="Normal 2 2 2 5 2 10 2" xfId="14335"/>
    <cellStyle name="Normal 2 2 2 5 2 11" xfId="14336"/>
    <cellStyle name="Normal 2 2 2 5 2 11 2" xfId="14337"/>
    <cellStyle name="Normal 2 2 2 5 2 12" xfId="14338"/>
    <cellStyle name="Normal 2 2 2 5 2 2" xfId="14339"/>
    <cellStyle name="Normal 2 2 2 5 2 2 10" xfId="14340"/>
    <cellStyle name="Normal 2 2 2 5 2 2 10 2" xfId="14341"/>
    <cellStyle name="Normal 2 2 2 5 2 2 11" xfId="14342"/>
    <cellStyle name="Normal 2 2 2 5 2 2 2" xfId="14343"/>
    <cellStyle name="Normal 2 2 2 5 2 2 2 2" xfId="14344"/>
    <cellStyle name="Normal 2 2 2 5 2 2 3" xfId="14345"/>
    <cellStyle name="Normal 2 2 2 5 2 2 3 2" xfId="14346"/>
    <cellStyle name="Normal 2 2 2 5 2 2 4" xfId="14347"/>
    <cellStyle name="Normal 2 2 2 5 2 2 4 2" xfId="14348"/>
    <cellStyle name="Normal 2 2 2 5 2 2 5" xfId="14349"/>
    <cellStyle name="Normal 2 2 2 5 2 2 5 2" xfId="14350"/>
    <cellStyle name="Normal 2 2 2 5 2 2 6" xfId="14351"/>
    <cellStyle name="Normal 2 2 2 5 2 2 6 2" xfId="14352"/>
    <cellStyle name="Normal 2 2 2 5 2 2 7" xfId="14353"/>
    <cellStyle name="Normal 2 2 2 5 2 2 7 2" xfId="14354"/>
    <cellStyle name="Normal 2 2 2 5 2 2 8" xfId="14355"/>
    <cellStyle name="Normal 2 2 2 5 2 2 8 2" xfId="14356"/>
    <cellStyle name="Normal 2 2 2 5 2 2 9" xfId="14357"/>
    <cellStyle name="Normal 2 2 2 5 2 2 9 2" xfId="14358"/>
    <cellStyle name="Normal 2 2 2 5 2 3" xfId="14359"/>
    <cellStyle name="Normal 2 2 2 5 2 3 2" xfId="14360"/>
    <cellStyle name="Normal 2 2 2 5 2 4" xfId="14361"/>
    <cellStyle name="Normal 2 2 2 5 2 4 2" xfId="14362"/>
    <cellStyle name="Normal 2 2 2 5 2 5" xfId="14363"/>
    <cellStyle name="Normal 2 2 2 5 2 5 2" xfId="14364"/>
    <cellStyle name="Normal 2 2 2 5 2 6" xfId="14365"/>
    <cellStyle name="Normal 2 2 2 5 2 6 2" xfId="14366"/>
    <cellStyle name="Normal 2 2 2 5 2 7" xfId="14367"/>
    <cellStyle name="Normal 2 2 2 5 2 7 2" xfId="14368"/>
    <cellStyle name="Normal 2 2 2 5 2 8" xfId="14369"/>
    <cellStyle name="Normal 2 2 2 5 2 8 2" xfId="14370"/>
    <cellStyle name="Normal 2 2 2 5 2 9" xfId="14371"/>
    <cellStyle name="Normal 2 2 2 5 2 9 2" xfId="14372"/>
    <cellStyle name="Normal 2 2 2 5 3" xfId="14373"/>
    <cellStyle name="Normal 2 2 2 5 3 10" xfId="14374"/>
    <cellStyle name="Normal 2 2 2 5 3 10 2" xfId="14375"/>
    <cellStyle name="Normal 2 2 2 5 3 11" xfId="14376"/>
    <cellStyle name="Normal 2 2 2 5 3 2" xfId="14377"/>
    <cellStyle name="Normal 2 2 2 5 3 2 2" xfId="14378"/>
    <cellStyle name="Normal 2 2 2 5 3 3" xfId="14379"/>
    <cellStyle name="Normal 2 2 2 5 3 3 2" xfId="14380"/>
    <cellStyle name="Normal 2 2 2 5 3 4" xfId="14381"/>
    <cellStyle name="Normal 2 2 2 5 3 4 2" xfId="14382"/>
    <cellStyle name="Normal 2 2 2 5 3 5" xfId="14383"/>
    <cellStyle name="Normal 2 2 2 5 3 5 2" xfId="14384"/>
    <cellStyle name="Normal 2 2 2 5 3 6" xfId="14385"/>
    <cellStyle name="Normal 2 2 2 5 3 6 2" xfId="14386"/>
    <cellStyle name="Normal 2 2 2 5 3 7" xfId="14387"/>
    <cellStyle name="Normal 2 2 2 5 3 7 2" xfId="14388"/>
    <cellStyle name="Normal 2 2 2 5 3 8" xfId="14389"/>
    <cellStyle name="Normal 2 2 2 5 3 8 2" xfId="14390"/>
    <cellStyle name="Normal 2 2 2 5 3 9" xfId="14391"/>
    <cellStyle name="Normal 2 2 2 5 3 9 2" xfId="14392"/>
    <cellStyle name="Normal 2 2 2 5 4" xfId="14393"/>
    <cellStyle name="Normal 2 2 2 5 4 2" xfId="14394"/>
    <cellStyle name="Normal 2 2 2 5 5" xfId="14395"/>
    <cellStyle name="Normal 2 2 2 5 5 2" xfId="14396"/>
    <cellStyle name="Normal 2 2 2 5 6" xfId="14397"/>
    <cellStyle name="Normal 2 2 2 5 6 2" xfId="14398"/>
    <cellStyle name="Normal 2 2 2 5 7" xfId="14399"/>
    <cellStyle name="Normal 2 2 2 5 7 2" xfId="14400"/>
    <cellStyle name="Normal 2 2 2 5 8" xfId="14401"/>
    <cellStyle name="Normal 2 2 2 5 8 2" xfId="14402"/>
    <cellStyle name="Normal 2 2 2 5 9" xfId="14403"/>
    <cellStyle name="Normal 2 2 2 5 9 2" xfId="14404"/>
    <cellStyle name="Normal 2 2 2 6" xfId="14405"/>
    <cellStyle name="Normal 2 2 2 6 10" xfId="14406"/>
    <cellStyle name="Normal 2 2 2 6 10 2" xfId="14407"/>
    <cellStyle name="Normal 2 2 2 6 11" xfId="14408"/>
    <cellStyle name="Normal 2 2 2 6 11 2" xfId="14409"/>
    <cellStyle name="Normal 2 2 2 6 12" xfId="14410"/>
    <cellStyle name="Normal 2 2 2 6 12 2" xfId="14411"/>
    <cellStyle name="Normal 2 2 2 6 13" xfId="14412"/>
    <cellStyle name="Normal 2 2 2 6 2" xfId="14413"/>
    <cellStyle name="Normal 2 2 2 6 2 10" xfId="14414"/>
    <cellStyle name="Normal 2 2 2 6 2 10 2" xfId="14415"/>
    <cellStyle name="Normal 2 2 2 6 2 11" xfId="14416"/>
    <cellStyle name="Normal 2 2 2 6 2 11 2" xfId="14417"/>
    <cellStyle name="Normal 2 2 2 6 2 12" xfId="14418"/>
    <cellStyle name="Normal 2 2 2 6 2 2" xfId="14419"/>
    <cellStyle name="Normal 2 2 2 6 2 2 10" xfId="14420"/>
    <cellStyle name="Normal 2 2 2 6 2 2 10 2" xfId="14421"/>
    <cellStyle name="Normal 2 2 2 6 2 2 11" xfId="14422"/>
    <cellStyle name="Normal 2 2 2 6 2 2 2" xfId="14423"/>
    <cellStyle name="Normal 2 2 2 6 2 2 2 2" xfId="14424"/>
    <cellStyle name="Normal 2 2 2 6 2 2 3" xfId="14425"/>
    <cellStyle name="Normal 2 2 2 6 2 2 3 2" xfId="14426"/>
    <cellStyle name="Normal 2 2 2 6 2 2 4" xfId="14427"/>
    <cellStyle name="Normal 2 2 2 6 2 2 4 2" xfId="14428"/>
    <cellStyle name="Normal 2 2 2 6 2 2 5" xfId="14429"/>
    <cellStyle name="Normal 2 2 2 6 2 2 5 2" xfId="14430"/>
    <cellStyle name="Normal 2 2 2 6 2 2 6" xfId="14431"/>
    <cellStyle name="Normal 2 2 2 6 2 2 6 2" xfId="14432"/>
    <cellStyle name="Normal 2 2 2 6 2 2 7" xfId="14433"/>
    <cellStyle name="Normal 2 2 2 6 2 2 7 2" xfId="14434"/>
    <cellStyle name="Normal 2 2 2 6 2 2 8" xfId="14435"/>
    <cellStyle name="Normal 2 2 2 6 2 2 8 2" xfId="14436"/>
    <cellStyle name="Normal 2 2 2 6 2 2 9" xfId="14437"/>
    <cellStyle name="Normal 2 2 2 6 2 2 9 2" xfId="14438"/>
    <cellStyle name="Normal 2 2 2 6 2 3" xfId="14439"/>
    <cellStyle name="Normal 2 2 2 6 2 3 2" xfId="14440"/>
    <cellStyle name="Normal 2 2 2 6 2 4" xfId="14441"/>
    <cellStyle name="Normal 2 2 2 6 2 4 2" xfId="14442"/>
    <cellStyle name="Normal 2 2 2 6 2 5" xfId="14443"/>
    <cellStyle name="Normal 2 2 2 6 2 5 2" xfId="14444"/>
    <cellStyle name="Normal 2 2 2 6 2 6" xfId="14445"/>
    <cellStyle name="Normal 2 2 2 6 2 6 2" xfId="14446"/>
    <cellStyle name="Normal 2 2 2 6 2 7" xfId="14447"/>
    <cellStyle name="Normal 2 2 2 6 2 7 2" xfId="14448"/>
    <cellStyle name="Normal 2 2 2 6 2 8" xfId="14449"/>
    <cellStyle name="Normal 2 2 2 6 2 8 2" xfId="14450"/>
    <cellStyle name="Normal 2 2 2 6 2 9" xfId="14451"/>
    <cellStyle name="Normal 2 2 2 6 2 9 2" xfId="14452"/>
    <cellStyle name="Normal 2 2 2 6 3" xfId="14453"/>
    <cellStyle name="Normal 2 2 2 6 3 10" xfId="14454"/>
    <cellStyle name="Normal 2 2 2 6 3 10 2" xfId="14455"/>
    <cellStyle name="Normal 2 2 2 6 3 11" xfId="14456"/>
    <cellStyle name="Normal 2 2 2 6 3 2" xfId="14457"/>
    <cellStyle name="Normal 2 2 2 6 3 2 2" xfId="14458"/>
    <cellStyle name="Normal 2 2 2 6 3 3" xfId="14459"/>
    <cellStyle name="Normal 2 2 2 6 3 3 2" xfId="14460"/>
    <cellStyle name="Normal 2 2 2 6 3 4" xfId="14461"/>
    <cellStyle name="Normal 2 2 2 6 3 4 2" xfId="14462"/>
    <cellStyle name="Normal 2 2 2 6 3 5" xfId="14463"/>
    <cellStyle name="Normal 2 2 2 6 3 5 2" xfId="14464"/>
    <cellStyle name="Normal 2 2 2 6 3 6" xfId="14465"/>
    <cellStyle name="Normal 2 2 2 6 3 6 2" xfId="14466"/>
    <cellStyle name="Normal 2 2 2 6 3 7" xfId="14467"/>
    <cellStyle name="Normal 2 2 2 6 3 7 2" xfId="14468"/>
    <cellStyle name="Normal 2 2 2 6 3 8" xfId="14469"/>
    <cellStyle name="Normal 2 2 2 6 3 8 2" xfId="14470"/>
    <cellStyle name="Normal 2 2 2 6 3 9" xfId="14471"/>
    <cellStyle name="Normal 2 2 2 6 3 9 2" xfId="14472"/>
    <cellStyle name="Normal 2 2 2 6 4" xfId="14473"/>
    <cellStyle name="Normal 2 2 2 6 4 2" xfId="14474"/>
    <cellStyle name="Normal 2 2 2 6 5" xfId="14475"/>
    <cellStyle name="Normal 2 2 2 6 5 2" xfId="14476"/>
    <cellStyle name="Normal 2 2 2 6 6" xfId="14477"/>
    <cellStyle name="Normal 2 2 2 6 6 2" xfId="14478"/>
    <cellStyle name="Normal 2 2 2 6 7" xfId="14479"/>
    <cellStyle name="Normal 2 2 2 6 7 2" xfId="14480"/>
    <cellStyle name="Normal 2 2 2 6 8" xfId="14481"/>
    <cellStyle name="Normal 2 2 2 6 8 2" xfId="14482"/>
    <cellStyle name="Normal 2 2 2 6 9" xfId="14483"/>
    <cellStyle name="Normal 2 2 2 6 9 2" xfId="14484"/>
    <cellStyle name="Normal 2 2 2 7" xfId="14485"/>
    <cellStyle name="Normal 2 2 2 7 10" xfId="14486"/>
    <cellStyle name="Normal 2 2 2 7 10 2" xfId="14487"/>
    <cellStyle name="Normal 2 2 2 7 11" xfId="14488"/>
    <cellStyle name="Normal 2 2 2 7 11 2" xfId="14489"/>
    <cellStyle name="Normal 2 2 2 7 12" xfId="14490"/>
    <cellStyle name="Normal 2 2 2 7 12 2" xfId="14491"/>
    <cellStyle name="Normal 2 2 2 7 13" xfId="14492"/>
    <cellStyle name="Normal 2 2 2 7 2" xfId="14493"/>
    <cellStyle name="Normal 2 2 2 7 2 10" xfId="14494"/>
    <cellStyle name="Normal 2 2 2 7 2 10 2" xfId="14495"/>
    <cellStyle name="Normal 2 2 2 7 2 11" xfId="14496"/>
    <cellStyle name="Normal 2 2 2 7 2 11 2" xfId="14497"/>
    <cellStyle name="Normal 2 2 2 7 2 12" xfId="14498"/>
    <cellStyle name="Normal 2 2 2 7 2 2" xfId="14499"/>
    <cellStyle name="Normal 2 2 2 7 2 2 10" xfId="14500"/>
    <cellStyle name="Normal 2 2 2 7 2 2 10 2" xfId="14501"/>
    <cellStyle name="Normal 2 2 2 7 2 2 11" xfId="14502"/>
    <cellStyle name="Normal 2 2 2 7 2 2 2" xfId="14503"/>
    <cellStyle name="Normal 2 2 2 7 2 2 2 2" xfId="14504"/>
    <cellStyle name="Normal 2 2 2 7 2 2 3" xfId="14505"/>
    <cellStyle name="Normal 2 2 2 7 2 2 3 2" xfId="14506"/>
    <cellStyle name="Normal 2 2 2 7 2 2 4" xfId="14507"/>
    <cellStyle name="Normal 2 2 2 7 2 2 4 2" xfId="14508"/>
    <cellStyle name="Normal 2 2 2 7 2 2 5" xfId="14509"/>
    <cellStyle name="Normal 2 2 2 7 2 2 5 2" xfId="14510"/>
    <cellStyle name="Normal 2 2 2 7 2 2 6" xfId="14511"/>
    <cellStyle name="Normal 2 2 2 7 2 2 6 2" xfId="14512"/>
    <cellStyle name="Normal 2 2 2 7 2 2 7" xfId="14513"/>
    <cellStyle name="Normal 2 2 2 7 2 2 7 2" xfId="14514"/>
    <cellStyle name="Normal 2 2 2 7 2 2 8" xfId="14515"/>
    <cellStyle name="Normal 2 2 2 7 2 2 8 2" xfId="14516"/>
    <cellStyle name="Normal 2 2 2 7 2 2 9" xfId="14517"/>
    <cellStyle name="Normal 2 2 2 7 2 2 9 2" xfId="14518"/>
    <cellStyle name="Normal 2 2 2 7 2 3" xfId="14519"/>
    <cellStyle name="Normal 2 2 2 7 2 3 2" xfId="14520"/>
    <cellStyle name="Normal 2 2 2 7 2 4" xfId="14521"/>
    <cellStyle name="Normal 2 2 2 7 2 4 2" xfId="14522"/>
    <cellStyle name="Normal 2 2 2 7 2 5" xfId="14523"/>
    <cellStyle name="Normal 2 2 2 7 2 5 2" xfId="14524"/>
    <cellStyle name="Normal 2 2 2 7 2 6" xfId="14525"/>
    <cellStyle name="Normal 2 2 2 7 2 6 2" xfId="14526"/>
    <cellStyle name="Normal 2 2 2 7 2 7" xfId="14527"/>
    <cellStyle name="Normal 2 2 2 7 2 7 2" xfId="14528"/>
    <cellStyle name="Normal 2 2 2 7 2 8" xfId="14529"/>
    <cellStyle name="Normal 2 2 2 7 2 8 2" xfId="14530"/>
    <cellStyle name="Normal 2 2 2 7 2 9" xfId="14531"/>
    <cellStyle name="Normal 2 2 2 7 2 9 2" xfId="14532"/>
    <cellStyle name="Normal 2 2 2 7 3" xfId="14533"/>
    <cellStyle name="Normal 2 2 2 7 3 10" xfId="14534"/>
    <cellStyle name="Normal 2 2 2 7 3 10 2" xfId="14535"/>
    <cellStyle name="Normal 2 2 2 7 3 11" xfId="14536"/>
    <cellStyle name="Normal 2 2 2 7 3 2" xfId="14537"/>
    <cellStyle name="Normal 2 2 2 7 3 2 2" xfId="14538"/>
    <cellStyle name="Normal 2 2 2 7 3 3" xfId="14539"/>
    <cellStyle name="Normal 2 2 2 7 3 3 2" xfId="14540"/>
    <cellStyle name="Normal 2 2 2 7 3 4" xfId="14541"/>
    <cellStyle name="Normal 2 2 2 7 3 4 2" xfId="14542"/>
    <cellStyle name="Normal 2 2 2 7 3 5" xfId="14543"/>
    <cellStyle name="Normal 2 2 2 7 3 5 2" xfId="14544"/>
    <cellStyle name="Normal 2 2 2 7 3 6" xfId="14545"/>
    <cellStyle name="Normal 2 2 2 7 3 6 2" xfId="14546"/>
    <cellStyle name="Normal 2 2 2 7 3 7" xfId="14547"/>
    <cellStyle name="Normal 2 2 2 7 3 7 2" xfId="14548"/>
    <cellStyle name="Normal 2 2 2 7 3 8" xfId="14549"/>
    <cellStyle name="Normal 2 2 2 7 3 8 2" xfId="14550"/>
    <cellStyle name="Normal 2 2 2 7 3 9" xfId="14551"/>
    <cellStyle name="Normal 2 2 2 7 3 9 2" xfId="14552"/>
    <cellStyle name="Normal 2 2 2 7 4" xfId="14553"/>
    <cellStyle name="Normal 2 2 2 7 4 2" xfId="14554"/>
    <cellStyle name="Normal 2 2 2 7 5" xfId="14555"/>
    <cellStyle name="Normal 2 2 2 7 5 2" xfId="14556"/>
    <cellStyle name="Normal 2 2 2 7 6" xfId="14557"/>
    <cellStyle name="Normal 2 2 2 7 6 2" xfId="14558"/>
    <cellStyle name="Normal 2 2 2 7 7" xfId="14559"/>
    <cellStyle name="Normal 2 2 2 7 7 2" xfId="14560"/>
    <cellStyle name="Normal 2 2 2 7 8" xfId="14561"/>
    <cellStyle name="Normal 2 2 2 7 8 2" xfId="14562"/>
    <cellStyle name="Normal 2 2 2 7 9" xfId="14563"/>
    <cellStyle name="Normal 2 2 2 7 9 2" xfId="14564"/>
    <cellStyle name="Normal 2 2 2 8" xfId="14565"/>
    <cellStyle name="Normal 2 2 2 8 10" xfId="14566"/>
    <cellStyle name="Normal 2 2 2 8 10 2" xfId="14567"/>
    <cellStyle name="Normal 2 2 2 8 11" xfId="14568"/>
    <cellStyle name="Normal 2 2 2 8 11 2" xfId="14569"/>
    <cellStyle name="Normal 2 2 2 8 12" xfId="14570"/>
    <cellStyle name="Normal 2 2 2 8 12 2" xfId="14571"/>
    <cellStyle name="Normal 2 2 2 8 13" xfId="14572"/>
    <cellStyle name="Normal 2 2 2 8 2" xfId="14573"/>
    <cellStyle name="Normal 2 2 2 8 2 10" xfId="14574"/>
    <cellStyle name="Normal 2 2 2 8 2 10 2" xfId="14575"/>
    <cellStyle name="Normal 2 2 2 8 2 11" xfId="14576"/>
    <cellStyle name="Normal 2 2 2 8 2 11 2" xfId="14577"/>
    <cellStyle name="Normal 2 2 2 8 2 12" xfId="14578"/>
    <cellStyle name="Normal 2 2 2 8 2 2" xfId="14579"/>
    <cellStyle name="Normal 2 2 2 8 2 2 10" xfId="14580"/>
    <cellStyle name="Normal 2 2 2 8 2 2 10 2" xfId="14581"/>
    <cellStyle name="Normal 2 2 2 8 2 2 11" xfId="14582"/>
    <cellStyle name="Normal 2 2 2 8 2 2 2" xfId="14583"/>
    <cellStyle name="Normal 2 2 2 8 2 2 2 2" xfId="14584"/>
    <cellStyle name="Normal 2 2 2 8 2 2 3" xfId="14585"/>
    <cellStyle name="Normal 2 2 2 8 2 2 3 2" xfId="14586"/>
    <cellStyle name="Normal 2 2 2 8 2 2 4" xfId="14587"/>
    <cellStyle name="Normal 2 2 2 8 2 2 4 2" xfId="14588"/>
    <cellStyle name="Normal 2 2 2 8 2 2 5" xfId="14589"/>
    <cellStyle name="Normal 2 2 2 8 2 2 5 2" xfId="14590"/>
    <cellStyle name="Normal 2 2 2 8 2 2 6" xfId="14591"/>
    <cellStyle name="Normal 2 2 2 8 2 2 6 2" xfId="14592"/>
    <cellStyle name="Normal 2 2 2 8 2 2 7" xfId="14593"/>
    <cellStyle name="Normal 2 2 2 8 2 2 7 2" xfId="14594"/>
    <cellStyle name="Normal 2 2 2 8 2 2 8" xfId="14595"/>
    <cellStyle name="Normal 2 2 2 8 2 2 8 2" xfId="14596"/>
    <cellStyle name="Normal 2 2 2 8 2 2 9" xfId="14597"/>
    <cellStyle name="Normal 2 2 2 8 2 2 9 2" xfId="14598"/>
    <cellStyle name="Normal 2 2 2 8 2 3" xfId="14599"/>
    <cellStyle name="Normal 2 2 2 8 2 3 2" xfId="14600"/>
    <cellStyle name="Normal 2 2 2 8 2 4" xfId="14601"/>
    <cellStyle name="Normal 2 2 2 8 2 4 2" xfId="14602"/>
    <cellStyle name="Normal 2 2 2 8 2 5" xfId="14603"/>
    <cellStyle name="Normal 2 2 2 8 2 5 2" xfId="14604"/>
    <cellStyle name="Normal 2 2 2 8 2 6" xfId="14605"/>
    <cellStyle name="Normal 2 2 2 8 2 6 2" xfId="14606"/>
    <cellStyle name="Normal 2 2 2 8 2 7" xfId="14607"/>
    <cellStyle name="Normal 2 2 2 8 2 7 2" xfId="14608"/>
    <cellStyle name="Normal 2 2 2 8 2 8" xfId="14609"/>
    <cellStyle name="Normal 2 2 2 8 2 8 2" xfId="14610"/>
    <cellStyle name="Normal 2 2 2 8 2 9" xfId="14611"/>
    <cellStyle name="Normal 2 2 2 8 2 9 2" xfId="14612"/>
    <cellStyle name="Normal 2 2 2 8 3" xfId="14613"/>
    <cellStyle name="Normal 2 2 2 8 3 10" xfId="14614"/>
    <cellStyle name="Normal 2 2 2 8 3 10 2" xfId="14615"/>
    <cellStyle name="Normal 2 2 2 8 3 11" xfId="14616"/>
    <cellStyle name="Normal 2 2 2 8 3 2" xfId="14617"/>
    <cellStyle name="Normal 2 2 2 8 3 2 2" xfId="14618"/>
    <cellStyle name="Normal 2 2 2 8 3 3" xfId="14619"/>
    <cellStyle name="Normal 2 2 2 8 3 3 2" xfId="14620"/>
    <cellStyle name="Normal 2 2 2 8 3 4" xfId="14621"/>
    <cellStyle name="Normal 2 2 2 8 3 4 2" xfId="14622"/>
    <cellStyle name="Normal 2 2 2 8 3 5" xfId="14623"/>
    <cellStyle name="Normal 2 2 2 8 3 5 2" xfId="14624"/>
    <cellStyle name="Normal 2 2 2 8 3 6" xfId="14625"/>
    <cellStyle name="Normal 2 2 2 8 3 6 2" xfId="14626"/>
    <cellStyle name="Normal 2 2 2 8 3 7" xfId="14627"/>
    <cellStyle name="Normal 2 2 2 8 3 7 2" xfId="14628"/>
    <cellStyle name="Normal 2 2 2 8 3 8" xfId="14629"/>
    <cellStyle name="Normal 2 2 2 8 3 8 2" xfId="14630"/>
    <cellStyle name="Normal 2 2 2 8 3 9" xfId="14631"/>
    <cellStyle name="Normal 2 2 2 8 3 9 2" xfId="14632"/>
    <cellStyle name="Normal 2 2 2 8 4" xfId="14633"/>
    <cellStyle name="Normal 2 2 2 8 4 2" xfId="14634"/>
    <cellStyle name="Normal 2 2 2 8 5" xfId="14635"/>
    <cellStyle name="Normal 2 2 2 8 5 2" xfId="14636"/>
    <cellStyle name="Normal 2 2 2 8 6" xfId="14637"/>
    <cellStyle name="Normal 2 2 2 8 6 2" xfId="14638"/>
    <cellStyle name="Normal 2 2 2 8 7" xfId="14639"/>
    <cellStyle name="Normal 2 2 2 8 7 2" xfId="14640"/>
    <cellStyle name="Normal 2 2 2 8 8" xfId="14641"/>
    <cellStyle name="Normal 2 2 2 8 8 2" xfId="14642"/>
    <cellStyle name="Normal 2 2 2 8 9" xfId="14643"/>
    <cellStyle name="Normal 2 2 2 8 9 2" xfId="14644"/>
    <cellStyle name="Normal 2 2 2 9" xfId="14645"/>
    <cellStyle name="Normal 2 2 2 9 2" xfId="14646"/>
    <cellStyle name="Normal 2 2 2 9 2 10" xfId="14647"/>
    <cellStyle name="Normal 2 2 2 9 2 10 2" xfId="14648"/>
    <cellStyle name="Normal 2 2 2 9 2 11" xfId="14649"/>
    <cellStyle name="Normal 2 2 2 9 2 11 2" xfId="14650"/>
    <cellStyle name="Normal 2 2 2 9 2 12" xfId="14651"/>
    <cellStyle name="Normal 2 2 2 9 2 12 2" xfId="14652"/>
    <cellStyle name="Normal 2 2 2 9 2 13" xfId="14653"/>
    <cellStyle name="Normal 2 2 2 9 2 13 2" xfId="14654"/>
    <cellStyle name="Normal 2 2 2 9 2 14" xfId="14655"/>
    <cellStyle name="Normal 2 2 2 9 2 14 2" xfId="14656"/>
    <cellStyle name="Normal 2 2 2 9 2 15" xfId="14657"/>
    <cellStyle name="Normal 2 2 2 9 2 15 2" xfId="14658"/>
    <cellStyle name="Normal 2 2 2 9 2 16" xfId="14659"/>
    <cellStyle name="Normal 2 2 2 9 2 16 2" xfId="14660"/>
    <cellStyle name="Normal 2 2 2 9 2 17" xfId="14661"/>
    <cellStyle name="Normal 2 2 2 9 2 2" xfId="14662"/>
    <cellStyle name="Normal 2 2 2 9 2 2 2" xfId="14663"/>
    <cellStyle name="Normal 2 2 2 9 2 2 2 10" xfId="14664"/>
    <cellStyle name="Normal 2 2 2 9 2 2 2 10 2" xfId="14665"/>
    <cellStyle name="Normal 2 2 2 9 2 2 2 11" xfId="14666"/>
    <cellStyle name="Normal 2 2 2 9 2 2 2 11 2" xfId="14667"/>
    <cellStyle name="Normal 2 2 2 9 2 2 2 12" xfId="14668"/>
    <cellStyle name="Normal 2 2 2 9 2 2 2 12 2" xfId="14669"/>
    <cellStyle name="Normal 2 2 2 9 2 2 2 13" xfId="14670"/>
    <cellStyle name="Normal 2 2 2 9 2 2 2 2" xfId="14671"/>
    <cellStyle name="Normal 2 2 2 9 2 2 2 2 10" xfId="14672"/>
    <cellStyle name="Normal 2 2 2 9 2 2 2 2 10 2" xfId="14673"/>
    <cellStyle name="Normal 2 2 2 9 2 2 2 2 11" xfId="14674"/>
    <cellStyle name="Normal 2 2 2 9 2 2 2 2 11 2" xfId="14675"/>
    <cellStyle name="Normal 2 2 2 9 2 2 2 2 12" xfId="14676"/>
    <cellStyle name="Normal 2 2 2 9 2 2 2 2 2" xfId="14677"/>
    <cellStyle name="Normal 2 2 2 9 2 2 2 2 2 10" xfId="14678"/>
    <cellStyle name="Normal 2 2 2 9 2 2 2 2 2 10 2" xfId="14679"/>
    <cellStyle name="Normal 2 2 2 9 2 2 2 2 2 11" xfId="14680"/>
    <cellStyle name="Normal 2 2 2 9 2 2 2 2 2 2" xfId="14681"/>
    <cellStyle name="Normal 2 2 2 9 2 2 2 2 2 2 2" xfId="14682"/>
    <cellStyle name="Normal 2 2 2 9 2 2 2 2 2 3" xfId="14683"/>
    <cellStyle name="Normal 2 2 2 9 2 2 2 2 2 3 2" xfId="14684"/>
    <cellStyle name="Normal 2 2 2 9 2 2 2 2 2 4" xfId="14685"/>
    <cellStyle name="Normal 2 2 2 9 2 2 2 2 2 4 2" xfId="14686"/>
    <cellStyle name="Normal 2 2 2 9 2 2 2 2 2 5" xfId="14687"/>
    <cellStyle name="Normal 2 2 2 9 2 2 2 2 2 5 2" xfId="14688"/>
    <cellStyle name="Normal 2 2 2 9 2 2 2 2 2 6" xfId="14689"/>
    <cellStyle name="Normal 2 2 2 9 2 2 2 2 2 6 2" xfId="14690"/>
    <cellStyle name="Normal 2 2 2 9 2 2 2 2 2 7" xfId="14691"/>
    <cellStyle name="Normal 2 2 2 9 2 2 2 2 2 7 2" xfId="14692"/>
    <cellStyle name="Normal 2 2 2 9 2 2 2 2 2 8" xfId="14693"/>
    <cellStyle name="Normal 2 2 2 9 2 2 2 2 2 8 2" xfId="14694"/>
    <cellStyle name="Normal 2 2 2 9 2 2 2 2 2 9" xfId="14695"/>
    <cellStyle name="Normal 2 2 2 9 2 2 2 2 2 9 2" xfId="14696"/>
    <cellStyle name="Normal 2 2 2 9 2 2 2 2 3" xfId="14697"/>
    <cellStyle name="Normal 2 2 2 9 2 2 2 2 3 2" xfId="14698"/>
    <cellStyle name="Normal 2 2 2 9 2 2 2 2 4" xfId="14699"/>
    <cellStyle name="Normal 2 2 2 9 2 2 2 2 4 2" xfId="14700"/>
    <cellStyle name="Normal 2 2 2 9 2 2 2 2 5" xfId="14701"/>
    <cellStyle name="Normal 2 2 2 9 2 2 2 2 5 2" xfId="14702"/>
    <cellStyle name="Normal 2 2 2 9 2 2 2 2 6" xfId="14703"/>
    <cellStyle name="Normal 2 2 2 9 2 2 2 2 6 2" xfId="14704"/>
    <cellStyle name="Normal 2 2 2 9 2 2 2 2 7" xfId="14705"/>
    <cellStyle name="Normal 2 2 2 9 2 2 2 2 7 2" xfId="14706"/>
    <cellStyle name="Normal 2 2 2 9 2 2 2 2 8" xfId="14707"/>
    <cellStyle name="Normal 2 2 2 9 2 2 2 2 8 2" xfId="14708"/>
    <cellStyle name="Normal 2 2 2 9 2 2 2 2 9" xfId="14709"/>
    <cellStyle name="Normal 2 2 2 9 2 2 2 2 9 2" xfId="14710"/>
    <cellStyle name="Normal 2 2 2 9 2 2 2 3" xfId="14711"/>
    <cellStyle name="Normal 2 2 2 9 2 2 2 3 10" xfId="14712"/>
    <cellStyle name="Normal 2 2 2 9 2 2 2 3 10 2" xfId="14713"/>
    <cellStyle name="Normal 2 2 2 9 2 2 2 3 11" xfId="14714"/>
    <cellStyle name="Normal 2 2 2 9 2 2 2 3 2" xfId="14715"/>
    <cellStyle name="Normal 2 2 2 9 2 2 2 3 2 2" xfId="14716"/>
    <cellStyle name="Normal 2 2 2 9 2 2 2 3 3" xfId="14717"/>
    <cellStyle name="Normal 2 2 2 9 2 2 2 3 3 2" xfId="14718"/>
    <cellStyle name="Normal 2 2 2 9 2 2 2 3 4" xfId="14719"/>
    <cellStyle name="Normal 2 2 2 9 2 2 2 3 4 2" xfId="14720"/>
    <cellStyle name="Normal 2 2 2 9 2 2 2 3 5" xfId="14721"/>
    <cellStyle name="Normal 2 2 2 9 2 2 2 3 5 2" xfId="14722"/>
    <cellStyle name="Normal 2 2 2 9 2 2 2 3 6" xfId="14723"/>
    <cellStyle name="Normal 2 2 2 9 2 2 2 3 6 2" xfId="14724"/>
    <cellStyle name="Normal 2 2 2 9 2 2 2 3 7" xfId="14725"/>
    <cellStyle name="Normal 2 2 2 9 2 2 2 3 7 2" xfId="14726"/>
    <cellStyle name="Normal 2 2 2 9 2 2 2 3 8" xfId="14727"/>
    <cellStyle name="Normal 2 2 2 9 2 2 2 3 8 2" xfId="14728"/>
    <cellStyle name="Normal 2 2 2 9 2 2 2 3 9" xfId="14729"/>
    <cellStyle name="Normal 2 2 2 9 2 2 2 3 9 2" xfId="14730"/>
    <cellStyle name="Normal 2 2 2 9 2 2 2 4" xfId="14731"/>
    <cellStyle name="Normal 2 2 2 9 2 2 2 4 2" xfId="14732"/>
    <cellStyle name="Normal 2 2 2 9 2 2 2 5" xfId="14733"/>
    <cellStyle name="Normal 2 2 2 9 2 2 2 5 2" xfId="14734"/>
    <cellStyle name="Normal 2 2 2 9 2 2 2 6" xfId="14735"/>
    <cellStyle name="Normal 2 2 2 9 2 2 2 6 2" xfId="14736"/>
    <cellStyle name="Normal 2 2 2 9 2 2 2 7" xfId="14737"/>
    <cellStyle name="Normal 2 2 2 9 2 2 2 7 2" xfId="14738"/>
    <cellStyle name="Normal 2 2 2 9 2 2 2 8" xfId="14739"/>
    <cellStyle name="Normal 2 2 2 9 2 2 2 8 2" xfId="14740"/>
    <cellStyle name="Normal 2 2 2 9 2 2 2 9" xfId="14741"/>
    <cellStyle name="Normal 2 2 2 9 2 2 2 9 2" xfId="14742"/>
    <cellStyle name="Normal 2 2 2 9 2 2 3" xfId="14743"/>
    <cellStyle name="Normal 2 2 2 9 2 2 3 10" xfId="14744"/>
    <cellStyle name="Normal 2 2 2 9 2 2 3 10 2" xfId="14745"/>
    <cellStyle name="Normal 2 2 2 9 2 2 3 11" xfId="14746"/>
    <cellStyle name="Normal 2 2 2 9 2 2 3 11 2" xfId="14747"/>
    <cellStyle name="Normal 2 2 2 9 2 2 3 12" xfId="14748"/>
    <cellStyle name="Normal 2 2 2 9 2 2 3 12 2" xfId="14749"/>
    <cellStyle name="Normal 2 2 2 9 2 2 3 13" xfId="14750"/>
    <cellStyle name="Normal 2 2 2 9 2 2 3 2" xfId="14751"/>
    <cellStyle name="Normal 2 2 2 9 2 2 3 2 10" xfId="14752"/>
    <cellStyle name="Normal 2 2 2 9 2 2 3 2 10 2" xfId="14753"/>
    <cellStyle name="Normal 2 2 2 9 2 2 3 2 11" xfId="14754"/>
    <cellStyle name="Normal 2 2 2 9 2 2 3 2 11 2" xfId="14755"/>
    <cellStyle name="Normal 2 2 2 9 2 2 3 2 12" xfId="14756"/>
    <cellStyle name="Normal 2 2 2 9 2 2 3 2 2" xfId="14757"/>
    <cellStyle name="Normal 2 2 2 9 2 2 3 2 2 10" xfId="14758"/>
    <cellStyle name="Normal 2 2 2 9 2 2 3 2 2 10 2" xfId="14759"/>
    <cellStyle name="Normal 2 2 2 9 2 2 3 2 2 11" xfId="14760"/>
    <cellStyle name="Normal 2 2 2 9 2 2 3 2 2 2" xfId="14761"/>
    <cellStyle name="Normal 2 2 2 9 2 2 3 2 2 2 2" xfId="14762"/>
    <cellStyle name="Normal 2 2 2 9 2 2 3 2 2 3" xfId="14763"/>
    <cellStyle name="Normal 2 2 2 9 2 2 3 2 2 3 2" xfId="14764"/>
    <cellStyle name="Normal 2 2 2 9 2 2 3 2 2 4" xfId="14765"/>
    <cellStyle name="Normal 2 2 2 9 2 2 3 2 2 4 2" xfId="14766"/>
    <cellStyle name="Normal 2 2 2 9 2 2 3 2 2 5" xfId="14767"/>
    <cellStyle name="Normal 2 2 2 9 2 2 3 2 2 5 2" xfId="14768"/>
    <cellStyle name="Normal 2 2 2 9 2 2 3 2 2 6" xfId="14769"/>
    <cellStyle name="Normal 2 2 2 9 2 2 3 2 2 6 2" xfId="14770"/>
    <cellStyle name="Normal 2 2 2 9 2 2 3 2 2 7" xfId="14771"/>
    <cellStyle name="Normal 2 2 2 9 2 2 3 2 2 7 2" xfId="14772"/>
    <cellStyle name="Normal 2 2 2 9 2 2 3 2 2 8" xfId="14773"/>
    <cellStyle name="Normal 2 2 2 9 2 2 3 2 2 8 2" xfId="14774"/>
    <cellStyle name="Normal 2 2 2 9 2 2 3 2 2 9" xfId="14775"/>
    <cellStyle name="Normal 2 2 2 9 2 2 3 2 2 9 2" xfId="14776"/>
    <cellStyle name="Normal 2 2 2 9 2 2 3 2 3" xfId="14777"/>
    <cellStyle name="Normal 2 2 2 9 2 2 3 2 3 2" xfId="14778"/>
    <cellStyle name="Normal 2 2 2 9 2 2 3 2 4" xfId="14779"/>
    <cellStyle name="Normal 2 2 2 9 2 2 3 2 4 2" xfId="14780"/>
    <cellStyle name="Normal 2 2 2 9 2 2 3 2 5" xfId="14781"/>
    <cellStyle name="Normal 2 2 2 9 2 2 3 2 5 2" xfId="14782"/>
    <cellStyle name="Normal 2 2 2 9 2 2 3 2 6" xfId="14783"/>
    <cellStyle name="Normal 2 2 2 9 2 2 3 2 6 2" xfId="14784"/>
    <cellStyle name="Normal 2 2 2 9 2 2 3 2 7" xfId="14785"/>
    <cellStyle name="Normal 2 2 2 9 2 2 3 2 7 2" xfId="14786"/>
    <cellStyle name="Normal 2 2 2 9 2 2 3 2 8" xfId="14787"/>
    <cellStyle name="Normal 2 2 2 9 2 2 3 2 8 2" xfId="14788"/>
    <cellStyle name="Normal 2 2 2 9 2 2 3 2 9" xfId="14789"/>
    <cellStyle name="Normal 2 2 2 9 2 2 3 2 9 2" xfId="14790"/>
    <cellStyle name="Normal 2 2 2 9 2 2 3 3" xfId="14791"/>
    <cellStyle name="Normal 2 2 2 9 2 2 3 3 10" xfId="14792"/>
    <cellStyle name="Normal 2 2 2 9 2 2 3 3 10 2" xfId="14793"/>
    <cellStyle name="Normal 2 2 2 9 2 2 3 3 11" xfId="14794"/>
    <cellStyle name="Normal 2 2 2 9 2 2 3 3 2" xfId="14795"/>
    <cellStyle name="Normal 2 2 2 9 2 2 3 3 2 2" xfId="14796"/>
    <cellStyle name="Normal 2 2 2 9 2 2 3 3 3" xfId="14797"/>
    <cellStyle name="Normal 2 2 2 9 2 2 3 3 3 2" xfId="14798"/>
    <cellStyle name="Normal 2 2 2 9 2 2 3 3 4" xfId="14799"/>
    <cellStyle name="Normal 2 2 2 9 2 2 3 3 4 2" xfId="14800"/>
    <cellStyle name="Normal 2 2 2 9 2 2 3 3 5" xfId="14801"/>
    <cellStyle name="Normal 2 2 2 9 2 2 3 3 5 2" xfId="14802"/>
    <cellStyle name="Normal 2 2 2 9 2 2 3 3 6" xfId="14803"/>
    <cellStyle name="Normal 2 2 2 9 2 2 3 3 6 2" xfId="14804"/>
    <cellStyle name="Normal 2 2 2 9 2 2 3 3 7" xfId="14805"/>
    <cellStyle name="Normal 2 2 2 9 2 2 3 3 7 2" xfId="14806"/>
    <cellStyle name="Normal 2 2 2 9 2 2 3 3 8" xfId="14807"/>
    <cellStyle name="Normal 2 2 2 9 2 2 3 3 8 2" xfId="14808"/>
    <cellStyle name="Normal 2 2 2 9 2 2 3 3 9" xfId="14809"/>
    <cellStyle name="Normal 2 2 2 9 2 2 3 3 9 2" xfId="14810"/>
    <cellStyle name="Normal 2 2 2 9 2 2 3 4" xfId="14811"/>
    <cellStyle name="Normal 2 2 2 9 2 2 3 4 2" xfId="14812"/>
    <cellStyle name="Normal 2 2 2 9 2 2 3 5" xfId="14813"/>
    <cellStyle name="Normal 2 2 2 9 2 2 3 5 2" xfId="14814"/>
    <cellStyle name="Normal 2 2 2 9 2 2 3 6" xfId="14815"/>
    <cellStyle name="Normal 2 2 2 9 2 2 3 6 2" xfId="14816"/>
    <cellStyle name="Normal 2 2 2 9 2 2 3 7" xfId="14817"/>
    <cellStyle name="Normal 2 2 2 9 2 2 3 7 2" xfId="14818"/>
    <cellStyle name="Normal 2 2 2 9 2 2 3 8" xfId="14819"/>
    <cellStyle name="Normal 2 2 2 9 2 2 3 8 2" xfId="14820"/>
    <cellStyle name="Normal 2 2 2 9 2 2 3 9" xfId="14821"/>
    <cellStyle name="Normal 2 2 2 9 2 2 3 9 2" xfId="14822"/>
    <cellStyle name="Normal 2 2 2 9 2 2 4" xfId="14823"/>
    <cellStyle name="Normal 2 2 2 9 2 2 4 10" xfId="14824"/>
    <cellStyle name="Normal 2 2 2 9 2 2 4 10 2" xfId="14825"/>
    <cellStyle name="Normal 2 2 2 9 2 2 4 11" xfId="14826"/>
    <cellStyle name="Normal 2 2 2 9 2 2 4 11 2" xfId="14827"/>
    <cellStyle name="Normal 2 2 2 9 2 2 4 12" xfId="14828"/>
    <cellStyle name="Normal 2 2 2 9 2 2 4 12 2" xfId="14829"/>
    <cellStyle name="Normal 2 2 2 9 2 2 4 13" xfId="14830"/>
    <cellStyle name="Normal 2 2 2 9 2 2 4 2" xfId="14831"/>
    <cellStyle name="Normal 2 2 2 9 2 2 4 2 10" xfId="14832"/>
    <cellStyle name="Normal 2 2 2 9 2 2 4 2 10 2" xfId="14833"/>
    <cellStyle name="Normal 2 2 2 9 2 2 4 2 11" xfId="14834"/>
    <cellStyle name="Normal 2 2 2 9 2 2 4 2 11 2" xfId="14835"/>
    <cellStyle name="Normal 2 2 2 9 2 2 4 2 12" xfId="14836"/>
    <cellStyle name="Normal 2 2 2 9 2 2 4 2 2" xfId="14837"/>
    <cellStyle name="Normal 2 2 2 9 2 2 4 2 2 10" xfId="14838"/>
    <cellStyle name="Normal 2 2 2 9 2 2 4 2 2 10 2" xfId="14839"/>
    <cellStyle name="Normal 2 2 2 9 2 2 4 2 2 11" xfId="14840"/>
    <cellStyle name="Normal 2 2 2 9 2 2 4 2 2 2" xfId="14841"/>
    <cellStyle name="Normal 2 2 2 9 2 2 4 2 2 2 2" xfId="14842"/>
    <cellStyle name="Normal 2 2 2 9 2 2 4 2 2 3" xfId="14843"/>
    <cellStyle name="Normal 2 2 2 9 2 2 4 2 2 3 2" xfId="14844"/>
    <cellStyle name="Normal 2 2 2 9 2 2 4 2 2 4" xfId="14845"/>
    <cellStyle name="Normal 2 2 2 9 2 2 4 2 2 4 2" xfId="14846"/>
    <cellStyle name="Normal 2 2 2 9 2 2 4 2 2 5" xfId="14847"/>
    <cellStyle name="Normal 2 2 2 9 2 2 4 2 2 5 2" xfId="14848"/>
    <cellStyle name="Normal 2 2 2 9 2 2 4 2 2 6" xfId="14849"/>
    <cellStyle name="Normal 2 2 2 9 2 2 4 2 2 6 2" xfId="14850"/>
    <cellStyle name="Normal 2 2 2 9 2 2 4 2 2 7" xfId="14851"/>
    <cellStyle name="Normal 2 2 2 9 2 2 4 2 2 7 2" xfId="14852"/>
    <cellStyle name="Normal 2 2 2 9 2 2 4 2 2 8" xfId="14853"/>
    <cellStyle name="Normal 2 2 2 9 2 2 4 2 2 8 2" xfId="14854"/>
    <cellStyle name="Normal 2 2 2 9 2 2 4 2 2 9" xfId="14855"/>
    <cellStyle name="Normal 2 2 2 9 2 2 4 2 2 9 2" xfId="14856"/>
    <cellStyle name="Normal 2 2 2 9 2 2 4 2 3" xfId="14857"/>
    <cellStyle name="Normal 2 2 2 9 2 2 4 2 3 2" xfId="14858"/>
    <cellStyle name="Normal 2 2 2 9 2 2 4 2 4" xfId="14859"/>
    <cellStyle name="Normal 2 2 2 9 2 2 4 2 4 2" xfId="14860"/>
    <cellStyle name="Normal 2 2 2 9 2 2 4 2 5" xfId="14861"/>
    <cellStyle name="Normal 2 2 2 9 2 2 4 2 5 2" xfId="14862"/>
    <cellStyle name="Normal 2 2 2 9 2 2 4 2 6" xfId="14863"/>
    <cellStyle name="Normal 2 2 2 9 2 2 4 2 6 2" xfId="14864"/>
    <cellStyle name="Normal 2 2 2 9 2 2 4 2 7" xfId="14865"/>
    <cellStyle name="Normal 2 2 2 9 2 2 4 2 7 2" xfId="14866"/>
    <cellStyle name="Normal 2 2 2 9 2 2 4 2 8" xfId="14867"/>
    <cellStyle name="Normal 2 2 2 9 2 2 4 2 8 2" xfId="14868"/>
    <cellStyle name="Normal 2 2 2 9 2 2 4 2 9" xfId="14869"/>
    <cellStyle name="Normal 2 2 2 9 2 2 4 2 9 2" xfId="14870"/>
    <cellStyle name="Normal 2 2 2 9 2 2 4 3" xfId="14871"/>
    <cellStyle name="Normal 2 2 2 9 2 2 4 3 10" xfId="14872"/>
    <cellStyle name="Normal 2 2 2 9 2 2 4 3 10 2" xfId="14873"/>
    <cellStyle name="Normal 2 2 2 9 2 2 4 3 11" xfId="14874"/>
    <cellStyle name="Normal 2 2 2 9 2 2 4 3 2" xfId="14875"/>
    <cellStyle name="Normal 2 2 2 9 2 2 4 3 2 2" xfId="14876"/>
    <cellStyle name="Normal 2 2 2 9 2 2 4 3 3" xfId="14877"/>
    <cellStyle name="Normal 2 2 2 9 2 2 4 3 3 2" xfId="14878"/>
    <cellStyle name="Normal 2 2 2 9 2 2 4 3 4" xfId="14879"/>
    <cellStyle name="Normal 2 2 2 9 2 2 4 3 4 2" xfId="14880"/>
    <cellStyle name="Normal 2 2 2 9 2 2 4 3 5" xfId="14881"/>
    <cellStyle name="Normal 2 2 2 9 2 2 4 3 5 2" xfId="14882"/>
    <cellStyle name="Normal 2 2 2 9 2 2 4 3 6" xfId="14883"/>
    <cellStyle name="Normal 2 2 2 9 2 2 4 3 6 2" xfId="14884"/>
    <cellStyle name="Normal 2 2 2 9 2 2 4 3 7" xfId="14885"/>
    <cellStyle name="Normal 2 2 2 9 2 2 4 3 7 2" xfId="14886"/>
    <cellStyle name="Normal 2 2 2 9 2 2 4 3 8" xfId="14887"/>
    <cellStyle name="Normal 2 2 2 9 2 2 4 3 8 2" xfId="14888"/>
    <cellStyle name="Normal 2 2 2 9 2 2 4 3 9" xfId="14889"/>
    <cellStyle name="Normal 2 2 2 9 2 2 4 3 9 2" xfId="14890"/>
    <cellStyle name="Normal 2 2 2 9 2 2 4 4" xfId="14891"/>
    <cellStyle name="Normal 2 2 2 9 2 2 4 4 2" xfId="14892"/>
    <cellStyle name="Normal 2 2 2 9 2 2 4 5" xfId="14893"/>
    <cellStyle name="Normal 2 2 2 9 2 2 4 5 2" xfId="14894"/>
    <cellStyle name="Normal 2 2 2 9 2 2 4 6" xfId="14895"/>
    <cellStyle name="Normal 2 2 2 9 2 2 4 6 2" xfId="14896"/>
    <cellStyle name="Normal 2 2 2 9 2 2 4 7" xfId="14897"/>
    <cellStyle name="Normal 2 2 2 9 2 2 4 7 2" xfId="14898"/>
    <cellStyle name="Normal 2 2 2 9 2 2 4 8" xfId="14899"/>
    <cellStyle name="Normal 2 2 2 9 2 2 4 8 2" xfId="14900"/>
    <cellStyle name="Normal 2 2 2 9 2 2 4 9" xfId="14901"/>
    <cellStyle name="Normal 2 2 2 9 2 2 4 9 2" xfId="14902"/>
    <cellStyle name="Normal 2 2 2 9 2 2 5" xfId="14903"/>
    <cellStyle name="Normal 2 2 2 9 2 2 5 10" xfId="14904"/>
    <cellStyle name="Normal 2 2 2 9 2 2 5 10 2" xfId="14905"/>
    <cellStyle name="Normal 2 2 2 9 2 2 5 11" xfId="14906"/>
    <cellStyle name="Normal 2 2 2 9 2 2 5 11 2" xfId="14907"/>
    <cellStyle name="Normal 2 2 2 9 2 2 5 12" xfId="14908"/>
    <cellStyle name="Normal 2 2 2 9 2 2 5 12 2" xfId="14909"/>
    <cellStyle name="Normal 2 2 2 9 2 2 5 13" xfId="14910"/>
    <cellStyle name="Normal 2 2 2 9 2 2 5 2" xfId="14911"/>
    <cellStyle name="Normal 2 2 2 9 2 2 5 2 10" xfId="14912"/>
    <cellStyle name="Normal 2 2 2 9 2 2 5 2 10 2" xfId="14913"/>
    <cellStyle name="Normal 2 2 2 9 2 2 5 2 11" xfId="14914"/>
    <cellStyle name="Normal 2 2 2 9 2 2 5 2 11 2" xfId="14915"/>
    <cellStyle name="Normal 2 2 2 9 2 2 5 2 12" xfId="14916"/>
    <cellStyle name="Normal 2 2 2 9 2 2 5 2 2" xfId="14917"/>
    <cellStyle name="Normal 2 2 2 9 2 2 5 2 2 10" xfId="14918"/>
    <cellStyle name="Normal 2 2 2 9 2 2 5 2 2 10 2" xfId="14919"/>
    <cellStyle name="Normal 2 2 2 9 2 2 5 2 2 11" xfId="14920"/>
    <cellStyle name="Normal 2 2 2 9 2 2 5 2 2 2" xfId="14921"/>
    <cellStyle name="Normal 2 2 2 9 2 2 5 2 2 2 2" xfId="14922"/>
    <cellStyle name="Normal 2 2 2 9 2 2 5 2 2 3" xfId="14923"/>
    <cellStyle name="Normal 2 2 2 9 2 2 5 2 2 3 2" xfId="14924"/>
    <cellStyle name="Normal 2 2 2 9 2 2 5 2 2 4" xfId="14925"/>
    <cellStyle name="Normal 2 2 2 9 2 2 5 2 2 4 2" xfId="14926"/>
    <cellStyle name="Normal 2 2 2 9 2 2 5 2 2 5" xfId="14927"/>
    <cellStyle name="Normal 2 2 2 9 2 2 5 2 2 5 2" xfId="14928"/>
    <cellStyle name="Normal 2 2 2 9 2 2 5 2 2 6" xfId="14929"/>
    <cellStyle name="Normal 2 2 2 9 2 2 5 2 2 6 2" xfId="14930"/>
    <cellStyle name="Normal 2 2 2 9 2 2 5 2 2 7" xfId="14931"/>
    <cellStyle name="Normal 2 2 2 9 2 2 5 2 2 7 2" xfId="14932"/>
    <cellStyle name="Normal 2 2 2 9 2 2 5 2 2 8" xfId="14933"/>
    <cellStyle name="Normal 2 2 2 9 2 2 5 2 2 8 2" xfId="14934"/>
    <cellStyle name="Normal 2 2 2 9 2 2 5 2 2 9" xfId="14935"/>
    <cellStyle name="Normal 2 2 2 9 2 2 5 2 2 9 2" xfId="14936"/>
    <cellStyle name="Normal 2 2 2 9 2 2 5 2 3" xfId="14937"/>
    <cellStyle name="Normal 2 2 2 9 2 2 5 2 3 2" xfId="14938"/>
    <cellStyle name="Normal 2 2 2 9 2 2 5 2 4" xfId="14939"/>
    <cellStyle name="Normal 2 2 2 9 2 2 5 2 4 2" xfId="14940"/>
    <cellStyle name="Normal 2 2 2 9 2 2 5 2 5" xfId="14941"/>
    <cellStyle name="Normal 2 2 2 9 2 2 5 2 5 2" xfId="14942"/>
    <cellStyle name="Normal 2 2 2 9 2 2 5 2 6" xfId="14943"/>
    <cellStyle name="Normal 2 2 2 9 2 2 5 2 6 2" xfId="14944"/>
    <cellStyle name="Normal 2 2 2 9 2 2 5 2 7" xfId="14945"/>
    <cellStyle name="Normal 2 2 2 9 2 2 5 2 7 2" xfId="14946"/>
    <cellStyle name="Normal 2 2 2 9 2 2 5 2 8" xfId="14947"/>
    <cellStyle name="Normal 2 2 2 9 2 2 5 2 8 2" xfId="14948"/>
    <cellStyle name="Normal 2 2 2 9 2 2 5 2 9" xfId="14949"/>
    <cellStyle name="Normal 2 2 2 9 2 2 5 2 9 2" xfId="14950"/>
    <cellStyle name="Normal 2 2 2 9 2 2 5 3" xfId="14951"/>
    <cellStyle name="Normal 2 2 2 9 2 2 5 3 10" xfId="14952"/>
    <cellStyle name="Normal 2 2 2 9 2 2 5 3 10 2" xfId="14953"/>
    <cellStyle name="Normal 2 2 2 9 2 2 5 3 11" xfId="14954"/>
    <cellStyle name="Normal 2 2 2 9 2 2 5 3 2" xfId="14955"/>
    <cellStyle name="Normal 2 2 2 9 2 2 5 3 2 2" xfId="14956"/>
    <cellStyle name="Normal 2 2 2 9 2 2 5 3 3" xfId="14957"/>
    <cellStyle name="Normal 2 2 2 9 2 2 5 3 3 2" xfId="14958"/>
    <cellStyle name="Normal 2 2 2 9 2 2 5 3 4" xfId="14959"/>
    <cellStyle name="Normal 2 2 2 9 2 2 5 3 4 2" xfId="14960"/>
    <cellStyle name="Normal 2 2 2 9 2 2 5 3 5" xfId="14961"/>
    <cellStyle name="Normal 2 2 2 9 2 2 5 3 5 2" xfId="14962"/>
    <cellStyle name="Normal 2 2 2 9 2 2 5 3 6" xfId="14963"/>
    <cellStyle name="Normal 2 2 2 9 2 2 5 3 6 2" xfId="14964"/>
    <cellStyle name="Normal 2 2 2 9 2 2 5 3 7" xfId="14965"/>
    <cellStyle name="Normal 2 2 2 9 2 2 5 3 7 2" xfId="14966"/>
    <cellStyle name="Normal 2 2 2 9 2 2 5 3 8" xfId="14967"/>
    <cellStyle name="Normal 2 2 2 9 2 2 5 3 8 2" xfId="14968"/>
    <cellStyle name="Normal 2 2 2 9 2 2 5 3 9" xfId="14969"/>
    <cellStyle name="Normal 2 2 2 9 2 2 5 3 9 2" xfId="14970"/>
    <cellStyle name="Normal 2 2 2 9 2 2 5 4" xfId="14971"/>
    <cellStyle name="Normal 2 2 2 9 2 2 5 4 2" xfId="14972"/>
    <cellStyle name="Normal 2 2 2 9 2 2 5 5" xfId="14973"/>
    <cellStyle name="Normal 2 2 2 9 2 2 5 5 2" xfId="14974"/>
    <cellStyle name="Normal 2 2 2 9 2 2 5 6" xfId="14975"/>
    <cellStyle name="Normal 2 2 2 9 2 2 5 6 2" xfId="14976"/>
    <cellStyle name="Normal 2 2 2 9 2 2 5 7" xfId="14977"/>
    <cellStyle name="Normal 2 2 2 9 2 2 5 7 2" xfId="14978"/>
    <cellStyle name="Normal 2 2 2 9 2 2 5 8" xfId="14979"/>
    <cellStyle name="Normal 2 2 2 9 2 2 5 8 2" xfId="14980"/>
    <cellStyle name="Normal 2 2 2 9 2 2 5 9" xfId="14981"/>
    <cellStyle name="Normal 2 2 2 9 2 2 5 9 2" xfId="14982"/>
    <cellStyle name="Normal 2 2 2 9 2 3" xfId="14983"/>
    <cellStyle name="Normal 2 2 2 9 2 4" xfId="14984"/>
    <cellStyle name="Normal 2 2 2 9 2 5" xfId="14985"/>
    <cellStyle name="Normal 2 2 2 9 2 6" xfId="14986"/>
    <cellStyle name="Normal 2 2 2 9 2 6 10" xfId="14987"/>
    <cellStyle name="Normal 2 2 2 9 2 6 10 2" xfId="14988"/>
    <cellStyle name="Normal 2 2 2 9 2 6 11" xfId="14989"/>
    <cellStyle name="Normal 2 2 2 9 2 6 11 2" xfId="14990"/>
    <cellStyle name="Normal 2 2 2 9 2 6 12" xfId="14991"/>
    <cellStyle name="Normal 2 2 2 9 2 6 2" xfId="14992"/>
    <cellStyle name="Normal 2 2 2 9 2 6 2 10" xfId="14993"/>
    <cellStyle name="Normal 2 2 2 9 2 6 2 10 2" xfId="14994"/>
    <cellStyle name="Normal 2 2 2 9 2 6 2 11" xfId="14995"/>
    <cellStyle name="Normal 2 2 2 9 2 6 2 2" xfId="14996"/>
    <cellStyle name="Normal 2 2 2 9 2 6 2 2 2" xfId="14997"/>
    <cellStyle name="Normal 2 2 2 9 2 6 2 3" xfId="14998"/>
    <cellStyle name="Normal 2 2 2 9 2 6 2 3 2" xfId="14999"/>
    <cellStyle name="Normal 2 2 2 9 2 6 2 4" xfId="15000"/>
    <cellStyle name="Normal 2 2 2 9 2 6 2 4 2" xfId="15001"/>
    <cellStyle name="Normal 2 2 2 9 2 6 2 5" xfId="15002"/>
    <cellStyle name="Normal 2 2 2 9 2 6 2 5 2" xfId="15003"/>
    <cellStyle name="Normal 2 2 2 9 2 6 2 6" xfId="15004"/>
    <cellStyle name="Normal 2 2 2 9 2 6 2 6 2" xfId="15005"/>
    <cellStyle name="Normal 2 2 2 9 2 6 2 7" xfId="15006"/>
    <cellStyle name="Normal 2 2 2 9 2 6 2 7 2" xfId="15007"/>
    <cellStyle name="Normal 2 2 2 9 2 6 2 8" xfId="15008"/>
    <cellStyle name="Normal 2 2 2 9 2 6 2 8 2" xfId="15009"/>
    <cellStyle name="Normal 2 2 2 9 2 6 2 9" xfId="15010"/>
    <cellStyle name="Normal 2 2 2 9 2 6 2 9 2" xfId="15011"/>
    <cellStyle name="Normal 2 2 2 9 2 6 3" xfId="15012"/>
    <cellStyle name="Normal 2 2 2 9 2 6 3 2" xfId="15013"/>
    <cellStyle name="Normal 2 2 2 9 2 6 4" xfId="15014"/>
    <cellStyle name="Normal 2 2 2 9 2 6 4 2" xfId="15015"/>
    <cellStyle name="Normal 2 2 2 9 2 6 5" xfId="15016"/>
    <cellStyle name="Normal 2 2 2 9 2 6 5 2" xfId="15017"/>
    <cellStyle name="Normal 2 2 2 9 2 6 6" xfId="15018"/>
    <cellStyle name="Normal 2 2 2 9 2 6 6 2" xfId="15019"/>
    <cellStyle name="Normal 2 2 2 9 2 6 7" xfId="15020"/>
    <cellStyle name="Normal 2 2 2 9 2 6 7 2" xfId="15021"/>
    <cellStyle name="Normal 2 2 2 9 2 6 8" xfId="15022"/>
    <cellStyle name="Normal 2 2 2 9 2 6 8 2" xfId="15023"/>
    <cellStyle name="Normal 2 2 2 9 2 6 9" xfId="15024"/>
    <cellStyle name="Normal 2 2 2 9 2 6 9 2" xfId="15025"/>
    <cellStyle name="Normal 2 2 2 9 2 7" xfId="15026"/>
    <cellStyle name="Normal 2 2 2 9 2 7 10" xfId="15027"/>
    <cellStyle name="Normal 2 2 2 9 2 7 10 2" xfId="15028"/>
    <cellStyle name="Normal 2 2 2 9 2 7 11" xfId="15029"/>
    <cellStyle name="Normal 2 2 2 9 2 7 2" xfId="15030"/>
    <cellStyle name="Normal 2 2 2 9 2 7 2 2" xfId="15031"/>
    <cellStyle name="Normal 2 2 2 9 2 7 3" xfId="15032"/>
    <cellStyle name="Normal 2 2 2 9 2 7 3 2" xfId="15033"/>
    <cellStyle name="Normal 2 2 2 9 2 7 4" xfId="15034"/>
    <cellStyle name="Normal 2 2 2 9 2 7 4 2" xfId="15035"/>
    <cellStyle name="Normal 2 2 2 9 2 7 5" xfId="15036"/>
    <cellStyle name="Normal 2 2 2 9 2 7 5 2" xfId="15037"/>
    <cellStyle name="Normal 2 2 2 9 2 7 6" xfId="15038"/>
    <cellStyle name="Normal 2 2 2 9 2 7 6 2" xfId="15039"/>
    <cellStyle name="Normal 2 2 2 9 2 7 7" xfId="15040"/>
    <cellStyle name="Normal 2 2 2 9 2 7 7 2" xfId="15041"/>
    <cellStyle name="Normal 2 2 2 9 2 7 8" xfId="15042"/>
    <cellStyle name="Normal 2 2 2 9 2 7 8 2" xfId="15043"/>
    <cellStyle name="Normal 2 2 2 9 2 7 9" xfId="15044"/>
    <cellStyle name="Normal 2 2 2 9 2 7 9 2" xfId="15045"/>
    <cellStyle name="Normal 2 2 2 9 2 8" xfId="15046"/>
    <cellStyle name="Normal 2 2 2 9 2 8 2" xfId="15047"/>
    <cellStyle name="Normal 2 2 2 9 2 9" xfId="15048"/>
    <cellStyle name="Normal 2 2 2 9 2 9 2" xfId="15049"/>
    <cellStyle name="Normal 2 2 2 9 3" xfId="15050"/>
    <cellStyle name="Normal 2 2 2 9 3 10" xfId="15051"/>
    <cellStyle name="Normal 2 2 2 9 3 10 2" xfId="15052"/>
    <cellStyle name="Normal 2 2 2 9 3 11" xfId="15053"/>
    <cellStyle name="Normal 2 2 2 9 3 11 2" xfId="15054"/>
    <cellStyle name="Normal 2 2 2 9 3 12" xfId="15055"/>
    <cellStyle name="Normal 2 2 2 9 3 12 2" xfId="15056"/>
    <cellStyle name="Normal 2 2 2 9 3 13" xfId="15057"/>
    <cellStyle name="Normal 2 2 2 9 3 2" xfId="15058"/>
    <cellStyle name="Normal 2 2 2 9 3 2 10" xfId="15059"/>
    <cellStyle name="Normal 2 2 2 9 3 2 10 2" xfId="15060"/>
    <cellStyle name="Normal 2 2 2 9 3 2 11" xfId="15061"/>
    <cellStyle name="Normal 2 2 2 9 3 2 11 2" xfId="15062"/>
    <cellStyle name="Normal 2 2 2 9 3 2 12" xfId="15063"/>
    <cellStyle name="Normal 2 2 2 9 3 2 2" xfId="15064"/>
    <cellStyle name="Normal 2 2 2 9 3 2 2 10" xfId="15065"/>
    <cellStyle name="Normal 2 2 2 9 3 2 2 10 2" xfId="15066"/>
    <cellStyle name="Normal 2 2 2 9 3 2 2 11" xfId="15067"/>
    <cellStyle name="Normal 2 2 2 9 3 2 2 2" xfId="15068"/>
    <cellStyle name="Normal 2 2 2 9 3 2 2 2 2" xfId="15069"/>
    <cellStyle name="Normal 2 2 2 9 3 2 2 3" xfId="15070"/>
    <cellStyle name="Normal 2 2 2 9 3 2 2 3 2" xfId="15071"/>
    <cellStyle name="Normal 2 2 2 9 3 2 2 4" xfId="15072"/>
    <cellStyle name="Normal 2 2 2 9 3 2 2 4 2" xfId="15073"/>
    <cellStyle name="Normal 2 2 2 9 3 2 2 5" xfId="15074"/>
    <cellStyle name="Normal 2 2 2 9 3 2 2 5 2" xfId="15075"/>
    <cellStyle name="Normal 2 2 2 9 3 2 2 6" xfId="15076"/>
    <cellStyle name="Normal 2 2 2 9 3 2 2 6 2" xfId="15077"/>
    <cellStyle name="Normal 2 2 2 9 3 2 2 7" xfId="15078"/>
    <cellStyle name="Normal 2 2 2 9 3 2 2 7 2" xfId="15079"/>
    <cellStyle name="Normal 2 2 2 9 3 2 2 8" xfId="15080"/>
    <cellStyle name="Normal 2 2 2 9 3 2 2 8 2" xfId="15081"/>
    <cellStyle name="Normal 2 2 2 9 3 2 2 9" xfId="15082"/>
    <cellStyle name="Normal 2 2 2 9 3 2 2 9 2" xfId="15083"/>
    <cellStyle name="Normal 2 2 2 9 3 2 3" xfId="15084"/>
    <cellStyle name="Normal 2 2 2 9 3 2 3 2" xfId="15085"/>
    <cellStyle name="Normal 2 2 2 9 3 2 4" xfId="15086"/>
    <cellStyle name="Normal 2 2 2 9 3 2 4 2" xfId="15087"/>
    <cellStyle name="Normal 2 2 2 9 3 2 5" xfId="15088"/>
    <cellStyle name="Normal 2 2 2 9 3 2 5 2" xfId="15089"/>
    <cellStyle name="Normal 2 2 2 9 3 2 6" xfId="15090"/>
    <cellStyle name="Normal 2 2 2 9 3 2 6 2" xfId="15091"/>
    <cellStyle name="Normal 2 2 2 9 3 2 7" xfId="15092"/>
    <cellStyle name="Normal 2 2 2 9 3 2 7 2" xfId="15093"/>
    <cellStyle name="Normal 2 2 2 9 3 2 8" xfId="15094"/>
    <cellStyle name="Normal 2 2 2 9 3 2 8 2" xfId="15095"/>
    <cellStyle name="Normal 2 2 2 9 3 2 9" xfId="15096"/>
    <cellStyle name="Normal 2 2 2 9 3 2 9 2" xfId="15097"/>
    <cellStyle name="Normal 2 2 2 9 3 3" xfId="15098"/>
    <cellStyle name="Normal 2 2 2 9 3 3 10" xfId="15099"/>
    <cellStyle name="Normal 2 2 2 9 3 3 10 2" xfId="15100"/>
    <cellStyle name="Normal 2 2 2 9 3 3 11" xfId="15101"/>
    <cellStyle name="Normal 2 2 2 9 3 3 2" xfId="15102"/>
    <cellStyle name="Normal 2 2 2 9 3 3 2 2" xfId="15103"/>
    <cellStyle name="Normal 2 2 2 9 3 3 3" xfId="15104"/>
    <cellStyle name="Normal 2 2 2 9 3 3 3 2" xfId="15105"/>
    <cellStyle name="Normal 2 2 2 9 3 3 4" xfId="15106"/>
    <cellStyle name="Normal 2 2 2 9 3 3 4 2" xfId="15107"/>
    <cellStyle name="Normal 2 2 2 9 3 3 5" xfId="15108"/>
    <cellStyle name="Normal 2 2 2 9 3 3 5 2" xfId="15109"/>
    <cellStyle name="Normal 2 2 2 9 3 3 6" xfId="15110"/>
    <cellStyle name="Normal 2 2 2 9 3 3 6 2" xfId="15111"/>
    <cellStyle name="Normal 2 2 2 9 3 3 7" xfId="15112"/>
    <cellStyle name="Normal 2 2 2 9 3 3 7 2" xfId="15113"/>
    <cellStyle name="Normal 2 2 2 9 3 3 8" xfId="15114"/>
    <cellStyle name="Normal 2 2 2 9 3 3 8 2" xfId="15115"/>
    <cellStyle name="Normal 2 2 2 9 3 3 9" xfId="15116"/>
    <cellStyle name="Normal 2 2 2 9 3 3 9 2" xfId="15117"/>
    <cellStyle name="Normal 2 2 2 9 3 4" xfId="15118"/>
    <cellStyle name="Normal 2 2 2 9 3 4 2" xfId="15119"/>
    <cellStyle name="Normal 2 2 2 9 3 5" xfId="15120"/>
    <cellStyle name="Normal 2 2 2 9 3 5 2" xfId="15121"/>
    <cellStyle name="Normal 2 2 2 9 3 6" xfId="15122"/>
    <cellStyle name="Normal 2 2 2 9 3 6 2" xfId="15123"/>
    <cellStyle name="Normal 2 2 2 9 3 7" xfId="15124"/>
    <cellStyle name="Normal 2 2 2 9 3 7 2" xfId="15125"/>
    <cellStyle name="Normal 2 2 2 9 3 8" xfId="15126"/>
    <cellStyle name="Normal 2 2 2 9 3 8 2" xfId="15127"/>
    <cellStyle name="Normal 2 2 2 9 3 9" xfId="15128"/>
    <cellStyle name="Normal 2 2 2 9 3 9 2" xfId="15129"/>
    <cellStyle name="Normal 2 2 2 9 4" xfId="15130"/>
    <cellStyle name="Normal 2 2 2 9 4 10" xfId="15131"/>
    <cellStyle name="Normal 2 2 2 9 4 10 2" xfId="15132"/>
    <cellStyle name="Normal 2 2 2 9 4 11" xfId="15133"/>
    <cellStyle name="Normal 2 2 2 9 4 11 2" xfId="15134"/>
    <cellStyle name="Normal 2 2 2 9 4 12" xfId="15135"/>
    <cellStyle name="Normal 2 2 2 9 4 12 2" xfId="15136"/>
    <cellStyle name="Normal 2 2 2 9 4 13" xfId="15137"/>
    <cellStyle name="Normal 2 2 2 9 4 2" xfId="15138"/>
    <cellStyle name="Normal 2 2 2 9 4 2 10" xfId="15139"/>
    <cellStyle name="Normal 2 2 2 9 4 2 10 2" xfId="15140"/>
    <cellStyle name="Normal 2 2 2 9 4 2 11" xfId="15141"/>
    <cellStyle name="Normal 2 2 2 9 4 2 11 2" xfId="15142"/>
    <cellStyle name="Normal 2 2 2 9 4 2 12" xfId="15143"/>
    <cellStyle name="Normal 2 2 2 9 4 2 2" xfId="15144"/>
    <cellStyle name="Normal 2 2 2 9 4 2 2 10" xfId="15145"/>
    <cellStyle name="Normal 2 2 2 9 4 2 2 10 2" xfId="15146"/>
    <cellStyle name="Normal 2 2 2 9 4 2 2 11" xfId="15147"/>
    <cellStyle name="Normal 2 2 2 9 4 2 2 2" xfId="15148"/>
    <cellStyle name="Normal 2 2 2 9 4 2 2 2 2" xfId="15149"/>
    <cellStyle name="Normal 2 2 2 9 4 2 2 3" xfId="15150"/>
    <cellStyle name="Normal 2 2 2 9 4 2 2 3 2" xfId="15151"/>
    <cellStyle name="Normal 2 2 2 9 4 2 2 4" xfId="15152"/>
    <cellStyle name="Normal 2 2 2 9 4 2 2 4 2" xfId="15153"/>
    <cellStyle name="Normal 2 2 2 9 4 2 2 5" xfId="15154"/>
    <cellStyle name="Normal 2 2 2 9 4 2 2 5 2" xfId="15155"/>
    <cellStyle name="Normal 2 2 2 9 4 2 2 6" xfId="15156"/>
    <cellStyle name="Normal 2 2 2 9 4 2 2 6 2" xfId="15157"/>
    <cellStyle name="Normal 2 2 2 9 4 2 2 7" xfId="15158"/>
    <cellStyle name="Normal 2 2 2 9 4 2 2 7 2" xfId="15159"/>
    <cellStyle name="Normal 2 2 2 9 4 2 2 8" xfId="15160"/>
    <cellStyle name="Normal 2 2 2 9 4 2 2 8 2" xfId="15161"/>
    <cellStyle name="Normal 2 2 2 9 4 2 2 9" xfId="15162"/>
    <cellStyle name="Normal 2 2 2 9 4 2 2 9 2" xfId="15163"/>
    <cellStyle name="Normal 2 2 2 9 4 2 3" xfId="15164"/>
    <cellStyle name="Normal 2 2 2 9 4 2 3 2" xfId="15165"/>
    <cellStyle name="Normal 2 2 2 9 4 2 4" xfId="15166"/>
    <cellStyle name="Normal 2 2 2 9 4 2 4 2" xfId="15167"/>
    <cellStyle name="Normal 2 2 2 9 4 2 5" xfId="15168"/>
    <cellStyle name="Normal 2 2 2 9 4 2 5 2" xfId="15169"/>
    <cellStyle name="Normal 2 2 2 9 4 2 6" xfId="15170"/>
    <cellStyle name="Normal 2 2 2 9 4 2 6 2" xfId="15171"/>
    <cellStyle name="Normal 2 2 2 9 4 2 7" xfId="15172"/>
    <cellStyle name="Normal 2 2 2 9 4 2 7 2" xfId="15173"/>
    <cellStyle name="Normal 2 2 2 9 4 2 8" xfId="15174"/>
    <cellStyle name="Normal 2 2 2 9 4 2 8 2" xfId="15175"/>
    <cellStyle name="Normal 2 2 2 9 4 2 9" xfId="15176"/>
    <cellStyle name="Normal 2 2 2 9 4 2 9 2" xfId="15177"/>
    <cellStyle name="Normal 2 2 2 9 4 3" xfId="15178"/>
    <cellStyle name="Normal 2 2 2 9 4 3 10" xfId="15179"/>
    <cellStyle name="Normal 2 2 2 9 4 3 10 2" xfId="15180"/>
    <cellStyle name="Normal 2 2 2 9 4 3 11" xfId="15181"/>
    <cellStyle name="Normal 2 2 2 9 4 3 2" xfId="15182"/>
    <cellStyle name="Normal 2 2 2 9 4 3 2 2" xfId="15183"/>
    <cellStyle name="Normal 2 2 2 9 4 3 3" xfId="15184"/>
    <cellStyle name="Normal 2 2 2 9 4 3 3 2" xfId="15185"/>
    <cellStyle name="Normal 2 2 2 9 4 3 4" xfId="15186"/>
    <cellStyle name="Normal 2 2 2 9 4 3 4 2" xfId="15187"/>
    <cellStyle name="Normal 2 2 2 9 4 3 5" xfId="15188"/>
    <cellStyle name="Normal 2 2 2 9 4 3 5 2" xfId="15189"/>
    <cellStyle name="Normal 2 2 2 9 4 3 6" xfId="15190"/>
    <cellStyle name="Normal 2 2 2 9 4 3 6 2" xfId="15191"/>
    <cellStyle name="Normal 2 2 2 9 4 3 7" xfId="15192"/>
    <cellStyle name="Normal 2 2 2 9 4 3 7 2" xfId="15193"/>
    <cellStyle name="Normal 2 2 2 9 4 3 8" xfId="15194"/>
    <cellStyle name="Normal 2 2 2 9 4 3 8 2" xfId="15195"/>
    <cellStyle name="Normal 2 2 2 9 4 3 9" xfId="15196"/>
    <cellStyle name="Normal 2 2 2 9 4 3 9 2" xfId="15197"/>
    <cellStyle name="Normal 2 2 2 9 4 4" xfId="15198"/>
    <cellStyle name="Normal 2 2 2 9 4 4 2" xfId="15199"/>
    <cellStyle name="Normal 2 2 2 9 4 5" xfId="15200"/>
    <cellStyle name="Normal 2 2 2 9 4 5 2" xfId="15201"/>
    <cellStyle name="Normal 2 2 2 9 4 6" xfId="15202"/>
    <cellStyle name="Normal 2 2 2 9 4 6 2" xfId="15203"/>
    <cellStyle name="Normal 2 2 2 9 4 7" xfId="15204"/>
    <cellStyle name="Normal 2 2 2 9 4 7 2" xfId="15205"/>
    <cellStyle name="Normal 2 2 2 9 4 8" xfId="15206"/>
    <cellStyle name="Normal 2 2 2 9 4 8 2" xfId="15207"/>
    <cellStyle name="Normal 2 2 2 9 4 9" xfId="15208"/>
    <cellStyle name="Normal 2 2 2 9 4 9 2" xfId="15209"/>
    <cellStyle name="Normal 2 2 2 9 5" xfId="15210"/>
    <cellStyle name="Normal 2 2 2 9 5 10" xfId="15211"/>
    <cellStyle name="Normal 2 2 2 9 5 10 2" xfId="15212"/>
    <cellStyle name="Normal 2 2 2 9 5 11" xfId="15213"/>
    <cellStyle name="Normal 2 2 2 9 5 11 2" xfId="15214"/>
    <cellStyle name="Normal 2 2 2 9 5 12" xfId="15215"/>
    <cellStyle name="Normal 2 2 2 9 5 12 2" xfId="15216"/>
    <cellStyle name="Normal 2 2 2 9 5 13" xfId="15217"/>
    <cellStyle name="Normal 2 2 2 9 5 2" xfId="15218"/>
    <cellStyle name="Normal 2 2 2 9 5 2 10" xfId="15219"/>
    <cellStyle name="Normal 2 2 2 9 5 2 10 2" xfId="15220"/>
    <cellStyle name="Normal 2 2 2 9 5 2 11" xfId="15221"/>
    <cellStyle name="Normal 2 2 2 9 5 2 11 2" xfId="15222"/>
    <cellStyle name="Normal 2 2 2 9 5 2 12" xfId="15223"/>
    <cellStyle name="Normal 2 2 2 9 5 2 2" xfId="15224"/>
    <cellStyle name="Normal 2 2 2 9 5 2 2 10" xfId="15225"/>
    <cellStyle name="Normal 2 2 2 9 5 2 2 10 2" xfId="15226"/>
    <cellStyle name="Normal 2 2 2 9 5 2 2 11" xfId="15227"/>
    <cellStyle name="Normal 2 2 2 9 5 2 2 2" xfId="15228"/>
    <cellStyle name="Normal 2 2 2 9 5 2 2 2 2" xfId="15229"/>
    <cellStyle name="Normal 2 2 2 9 5 2 2 3" xfId="15230"/>
    <cellStyle name="Normal 2 2 2 9 5 2 2 3 2" xfId="15231"/>
    <cellStyle name="Normal 2 2 2 9 5 2 2 4" xfId="15232"/>
    <cellStyle name="Normal 2 2 2 9 5 2 2 4 2" xfId="15233"/>
    <cellStyle name="Normal 2 2 2 9 5 2 2 5" xfId="15234"/>
    <cellStyle name="Normal 2 2 2 9 5 2 2 5 2" xfId="15235"/>
    <cellStyle name="Normal 2 2 2 9 5 2 2 6" xfId="15236"/>
    <cellStyle name="Normal 2 2 2 9 5 2 2 6 2" xfId="15237"/>
    <cellStyle name="Normal 2 2 2 9 5 2 2 7" xfId="15238"/>
    <cellStyle name="Normal 2 2 2 9 5 2 2 7 2" xfId="15239"/>
    <cellStyle name="Normal 2 2 2 9 5 2 2 8" xfId="15240"/>
    <cellStyle name="Normal 2 2 2 9 5 2 2 8 2" xfId="15241"/>
    <cellStyle name="Normal 2 2 2 9 5 2 2 9" xfId="15242"/>
    <cellStyle name="Normal 2 2 2 9 5 2 2 9 2" xfId="15243"/>
    <cellStyle name="Normal 2 2 2 9 5 2 3" xfId="15244"/>
    <cellStyle name="Normal 2 2 2 9 5 2 3 2" xfId="15245"/>
    <cellStyle name="Normal 2 2 2 9 5 2 4" xfId="15246"/>
    <cellStyle name="Normal 2 2 2 9 5 2 4 2" xfId="15247"/>
    <cellStyle name="Normal 2 2 2 9 5 2 5" xfId="15248"/>
    <cellStyle name="Normal 2 2 2 9 5 2 5 2" xfId="15249"/>
    <cellStyle name="Normal 2 2 2 9 5 2 6" xfId="15250"/>
    <cellStyle name="Normal 2 2 2 9 5 2 6 2" xfId="15251"/>
    <cellStyle name="Normal 2 2 2 9 5 2 7" xfId="15252"/>
    <cellStyle name="Normal 2 2 2 9 5 2 7 2" xfId="15253"/>
    <cellStyle name="Normal 2 2 2 9 5 2 8" xfId="15254"/>
    <cellStyle name="Normal 2 2 2 9 5 2 8 2" xfId="15255"/>
    <cellStyle name="Normal 2 2 2 9 5 2 9" xfId="15256"/>
    <cellStyle name="Normal 2 2 2 9 5 2 9 2" xfId="15257"/>
    <cellStyle name="Normal 2 2 2 9 5 3" xfId="15258"/>
    <cellStyle name="Normal 2 2 2 9 5 3 10" xfId="15259"/>
    <cellStyle name="Normal 2 2 2 9 5 3 10 2" xfId="15260"/>
    <cellStyle name="Normal 2 2 2 9 5 3 11" xfId="15261"/>
    <cellStyle name="Normal 2 2 2 9 5 3 2" xfId="15262"/>
    <cellStyle name="Normal 2 2 2 9 5 3 2 2" xfId="15263"/>
    <cellStyle name="Normal 2 2 2 9 5 3 3" xfId="15264"/>
    <cellStyle name="Normal 2 2 2 9 5 3 3 2" xfId="15265"/>
    <cellStyle name="Normal 2 2 2 9 5 3 4" xfId="15266"/>
    <cellStyle name="Normal 2 2 2 9 5 3 4 2" xfId="15267"/>
    <cellStyle name="Normal 2 2 2 9 5 3 5" xfId="15268"/>
    <cellStyle name="Normal 2 2 2 9 5 3 5 2" xfId="15269"/>
    <cellStyle name="Normal 2 2 2 9 5 3 6" xfId="15270"/>
    <cellStyle name="Normal 2 2 2 9 5 3 6 2" xfId="15271"/>
    <cellStyle name="Normal 2 2 2 9 5 3 7" xfId="15272"/>
    <cellStyle name="Normal 2 2 2 9 5 3 7 2" xfId="15273"/>
    <cellStyle name="Normal 2 2 2 9 5 3 8" xfId="15274"/>
    <cellStyle name="Normal 2 2 2 9 5 3 8 2" xfId="15275"/>
    <cellStyle name="Normal 2 2 2 9 5 3 9" xfId="15276"/>
    <cellStyle name="Normal 2 2 2 9 5 3 9 2" xfId="15277"/>
    <cellStyle name="Normal 2 2 2 9 5 4" xfId="15278"/>
    <cellStyle name="Normal 2 2 2 9 5 4 2" xfId="15279"/>
    <cellStyle name="Normal 2 2 2 9 5 5" xfId="15280"/>
    <cellStyle name="Normal 2 2 2 9 5 5 2" xfId="15281"/>
    <cellStyle name="Normal 2 2 2 9 5 6" xfId="15282"/>
    <cellStyle name="Normal 2 2 2 9 5 6 2" xfId="15283"/>
    <cellStyle name="Normal 2 2 2 9 5 7" xfId="15284"/>
    <cellStyle name="Normal 2 2 2 9 5 7 2" xfId="15285"/>
    <cellStyle name="Normal 2 2 2 9 5 8" xfId="15286"/>
    <cellStyle name="Normal 2 2 2 9 5 8 2" xfId="15287"/>
    <cellStyle name="Normal 2 2 2 9 5 9" xfId="15288"/>
    <cellStyle name="Normal 2 2 2 9 5 9 2" xfId="15289"/>
    <cellStyle name="Normal 2 2 2 9 6" xfId="15290"/>
    <cellStyle name="Normal 2 2 2 9 6 10" xfId="15291"/>
    <cellStyle name="Normal 2 2 2 9 6 10 2" xfId="15292"/>
    <cellStyle name="Normal 2 2 2 9 6 11" xfId="15293"/>
    <cellStyle name="Normal 2 2 2 9 6 11 2" xfId="15294"/>
    <cellStyle name="Normal 2 2 2 9 6 12" xfId="15295"/>
    <cellStyle name="Normal 2 2 2 9 6 12 2" xfId="15296"/>
    <cellStyle name="Normal 2 2 2 9 6 13" xfId="15297"/>
    <cellStyle name="Normal 2 2 2 9 6 2" xfId="15298"/>
    <cellStyle name="Normal 2 2 2 9 6 2 10" xfId="15299"/>
    <cellStyle name="Normal 2 2 2 9 6 2 10 2" xfId="15300"/>
    <cellStyle name="Normal 2 2 2 9 6 2 11" xfId="15301"/>
    <cellStyle name="Normal 2 2 2 9 6 2 11 2" xfId="15302"/>
    <cellStyle name="Normal 2 2 2 9 6 2 12" xfId="15303"/>
    <cellStyle name="Normal 2 2 2 9 6 2 2" xfId="15304"/>
    <cellStyle name="Normal 2 2 2 9 6 2 2 10" xfId="15305"/>
    <cellStyle name="Normal 2 2 2 9 6 2 2 10 2" xfId="15306"/>
    <cellStyle name="Normal 2 2 2 9 6 2 2 11" xfId="15307"/>
    <cellStyle name="Normal 2 2 2 9 6 2 2 2" xfId="15308"/>
    <cellStyle name="Normal 2 2 2 9 6 2 2 2 2" xfId="15309"/>
    <cellStyle name="Normal 2 2 2 9 6 2 2 3" xfId="15310"/>
    <cellStyle name="Normal 2 2 2 9 6 2 2 3 2" xfId="15311"/>
    <cellStyle name="Normal 2 2 2 9 6 2 2 4" xfId="15312"/>
    <cellStyle name="Normal 2 2 2 9 6 2 2 4 2" xfId="15313"/>
    <cellStyle name="Normal 2 2 2 9 6 2 2 5" xfId="15314"/>
    <cellStyle name="Normal 2 2 2 9 6 2 2 5 2" xfId="15315"/>
    <cellStyle name="Normal 2 2 2 9 6 2 2 6" xfId="15316"/>
    <cellStyle name="Normal 2 2 2 9 6 2 2 6 2" xfId="15317"/>
    <cellStyle name="Normal 2 2 2 9 6 2 2 7" xfId="15318"/>
    <cellStyle name="Normal 2 2 2 9 6 2 2 7 2" xfId="15319"/>
    <cellStyle name="Normal 2 2 2 9 6 2 2 8" xfId="15320"/>
    <cellStyle name="Normal 2 2 2 9 6 2 2 8 2" xfId="15321"/>
    <cellStyle name="Normal 2 2 2 9 6 2 2 9" xfId="15322"/>
    <cellStyle name="Normal 2 2 2 9 6 2 2 9 2" xfId="15323"/>
    <cellStyle name="Normal 2 2 2 9 6 2 3" xfId="15324"/>
    <cellStyle name="Normal 2 2 2 9 6 2 3 2" xfId="15325"/>
    <cellStyle name="Normal 2 2 2 9 6 2 4" xfId="15326"/>
    <cellStyle name="Normal 2 2 2 9 6 2 4 2" xfId="15327"/>
    <cellStyle name="Normal 2 2 2 9 6 2 5" xfId="15328"/>
    <cellStyle name="Normal 2 2 2 9 6 2 5 2" xfId="15329"/>
    <cellStyle name="Normal 2 2 2 9 6 2 6" xfId="15330"/>
    <cellStyle name="Normal 2 2 2 9 6 2 6 2" xfId="15331"/>
    <cellStyle name="Normal 2 2 2 9 6 2 7" xfId="15332"/>
    <cellStyle name="Normal 2 2 2 9 6 2 7 2" xfId="15333"/>
    <cellStyle name="Normal 2 2 2 9 6 2 8" xfId="15334"/>
    <cellStyle name="Normal 2 2 2 9 6 2 8 2" xfId="15335"/>
    <cellStyle name="Normal 2 2 2 9 6 2 9" xfId="15336"/>
    <cellStyle name="Normal 2 2 2 9 6 2 9 2" xfId="15337"/>
    <cellStyle name="Normal 2 2 2 9 6 3" xfId="15338"/>
    <cellStyle name="Normal 2 2 2 9 6 3 10" xfId="15339"/>
    <cellStyle name="Normal 2 2 2 9 6 3 10 2" xfId="15340"/>
    <cellStyle name="Normal 2 2 2 9 6 3 11" xfId="15341"/>
    <cellStyle name="Normal 2 2 2 9 6 3 2" xfId="15342"/>
    <cellStyle name="Normal 2 2 2 9 6 3 2 2" xfId="15343"/>
    <cellStyle name="Normal 2 2 2 9 6 3 3" xfId="15344"/>
    <cellStyle name="Normal 2 2 2 9 6 3 3 2" xfId="15345"/>
    <cellStyle name="Normal 2 2 2 9 6 3 4" xfId="15346"/>
    <cellStyle name="Normal 2 2 2 9 6 3 4 2" xfId="15347"/>
    <cellStyle name="Normal 2 2 2 9 6 3 5" xfId="15348"/>
    <cellStyle name="Normal 2 2 2 9 6 3 5 2" xfId="15349"/>
    <cellStyle name="Normal 2 2 2 9 6 3 6" xfId="15350"/>
    <cellStyle name="Normal 2 2 2 9 6 3 6 2" xfId="15351"/>
    <cellStyle name="Normal 2 2 2 9 6 3 7" xfId="15352"/>
    <cellStyle name="Normal 2 2 2 9 6 3 7 2" xfId="15353"/>
    <cellStyle name="Normal 2 2 2 9 6 3 8" xfId="15354"/>
    <cellStyle name="Normal 2 2 2 9 6 3 8 2" xfId="15355"/>
    <cellStyle name="Normal 2 2 2 9 6 3 9" xfId="15356"/>
    <cellStyle name="Normal 2 2 2 9 6 3 9 2" xfId="15357"/>
    <cellStyle name="Normal 2 2 2 9 6 4" xfId="15358"/>
    <cellStyle name="Normal 2 2 2 9 6 4 2" xfId="15359"/>
    <cellStyle name="Normal 2 2 2 9 6 5" xfId="15360"/>
    <cellStyle name="Normal 2 2 2 9 6 5 2" xfId="15361"/>
    <cellStyle name="Normal 2 2 2 9 6 6" xfId="15362"/>
    <cellStyle name="Normal 2 2 2 9 6 6 2" xfId="15363"/>
    <cellStyle name="Normal 2 2 2 9 6 7" xfId="15364"/>
    <cellStyle name="Normal 2 2 2 9 6 7 2" xfId="15365"/>
    <cellStyle name="Normal 2 2 2 9 6 8" xfId="15366"/>
    <cellStyle name="Normal 2 2 2 9 6 8 2" xfId="15367"/>
    <cellStyle name="Normal 2 2 2 9 6 9" xfId="15368"/>
    <cellStyle name="Normal 2 2 2 9 6 9 2" xfId="15369"/>
    <cellStyle name="Normal 2 2 20" xfId="15370"/>
    <cellStyle name="Normal 2 2 21" xfId="15371"/>
    <cellStyle name="Normal 2 2 22" xfId="15372"/>
    <cellStyle name="Normal 2 2 23" xfId="15373"/>
    <cellStyle name="Normal 2 2 24" xfId="15374"/>
    <cellStyle name="Normal 2 2 25" xfId="15375"/>
    <cellStyle name="Normal 2 2 26" xfId="15376"/>
    <cellStyle name="Normal 2 2 27" xfId="15377"/>
    <cellStyle name="Normal 2 2 28" xfId="15378"/>
    <cellStyle name="Normal 2 2 29" xfId="15379"/>
    <cellStyle name="Normal 2 2 3" xfId="15380"/>
    <cellStyle name="Normal 2 2 30" xfId="15381"/>
    <cellStyle name="Normal 2 2 31" xfId="15382"/>
    <cellStyle name="Normal 2 2 4" xfId="15383"/>
    <cellStyle name="Normal 2 2 4 10" xfId="15384"/>
    <cellStyle name="Normal 2 2 4 10 10" xfId="15385"/>
    <cellStyle name="Normal 2 2 4 10 10 2" xfId="15386"/>
    <cellStyle name="Normal 2 2 4 10 11" xfId="15387"/>
    <cellStyle name="Normal 2 2 4 10 11 2" xfId="15388"/>
    <cellStyle name="Normal 2 2 4 10 12" xfId="15389"/>
    <cellStyle name="Normal 2 2 4 10 2" xfId="15390"/>
    <cellStyle name="Normal 2 2 4 10 2 10" xfId="15391"/>
    <cellStyle name="Normal 2 2 4 10 2 10 2" xfId="15392"/>
    <cellStyle name="Normal 2 2 4 10 2 11" xfId="15393"/>
    <cellStyle name="Normal 2 2 4 10 2 2" xfId="15394"/>
    <cellStyle name="Normal 2 2 4 10 2 2 2" xfId="15395"/>
    <cellStyle name="Normal 2 2 4 10 2 3" xfId="15396"/>
    <cellStyle name="Normal 2 2 4 10 2 3 2" xfId="15397"/>
    <cellStyle name="Normal 2 2 4 10 2 4" xfId="15398"/>
    <cellStyle name="Normal 2 2 4 10 2 4 2" xfId="15399"/>
    <cellStyle name="Normal 2 2 4 10 2 5" xfId="15400"/>
    <cellStyle name="Normal 2 2 4 10 2 5 2" xfId="15401"/>
    <cellStyle name="Normal 2 2 4 10 2 6" xfId="15402"/>
    <cellStyle name="Normal 2 2 4 10 2 6 2" xfId="15403"/>
    <cellStyle name="Normal 2 2 4 10 2 7" xfId="15404"/>
    <cellStyle name="Normal 2 2 4 10 2 7 2" xfId="15405"/>
    <cellStyle name="Normal 2 2 4 10 2 8" xfId="15406"/>
    <cellStyle name="Normal 2 2 4 10 2 8 2" xfId="15407"/>
    <cellStyle name="Normal 2 2 4 10 2 9" xfId="15408"/>
    <cellStyle name="Normal 2 2 4 10 2 9 2" xfId="15409"/>
    <cellStyle name="Normal 2 2 4 10 3" xfId="15410"/>
    <cellStyle name="Normal 2 2 4 10 3 2" xfId="15411"/>
    <cellStyle name="Normal 2 2 4 10 4" xfId="15412"/>
    <cellStyle name="Normal 2 2 4 10 4 2" xfId="15413"/>
    <cellStyle name="Normal 2 2 4 10 5" xfId="15414"/>
    <cellStyle name="Normal 2 2 4 10 5 2" xfId="15415"/>
    <cellStyle name="Normal 2 2 4 10 6" xfId="15416"/>
    <cellStyle name="Normal 2 2 4 10 6 2" xfId="15417"/>
    <cellStyle name="Normal 2 2 4 10 7" xfId="15418"/>
    <cellStyle name="Normal 2 2 4 10 7 2" xfId="15419"/>
    <cellStyle name="Normal 2 2 4 10 8" xfId="15420"/>
    <cellStyle name="Normal 2 2 4 10 8 2" xfId="15421"/>
    <cellStyle name="Normal 2 2 4 10 9" xfId="15422"/>
    <cellStyle name="Normal 2 2 4 10 9 2" xfId="15423"/>
    <cellStyle name="Normal 2 2 4 11" xfId="15424"/>
    <cellStyle name="Normal 2 2 4 11 10" xfId="15425"/>
    <cellStyle name="Normal 2 2 4 11 10 2" xfId="15426"/>
    <cellStyle name="Normal 2 2 4 11 11" xfId="15427"/>
    <cellStyle name="Normal 2 2 4 11 2" xfId="15428"/>
    <cellStyle name="Normal 2 2 4 11 2 2" xfId="15429"/>
    <cellStyle name="Normal 2 2 4 11 3" xfId="15430"/>
    <cellStyle name="Normal 2 2 4 11 3 2" xfId="15431"/>
    <cellStyle name="Normal 2 2 4 11 4" xfId="15432"/>
    <cellStyle name="Normal 2 2 4 11 4 2" xfId="15433"/>
    <cellStyle name="Normal 2 2 4 11 5" xfId="15434"/>
    <cellStyle name="Normal 2 2 4 11 5 2" xfId="15435"/>
    <cellStyle name="Normal 2 2 4 11 6" xfId="15436"/>
    <cellStyle name="Normal 2 2 4 11 6 2" xfId="15437"/>
    <cellStyle name="Normal 2 2 4 11 7" xfId="15438"/>
    <cellStyle name="Normal 2 2 4 11 7 2" xfId="15439"/>
    <cellStyle name="Normal 2 2 4 11 8" xfId="15440"/>
    <cellStyle name="Normal 2 2 4 11 8 2" xfId="15441"/>
    <cellStyle name="Normal 2 2 4 11 9" xfId="15442"/>
    <cellStyle name="Normal 2 2 4 11 9 2" xfId="15443"/>
    <cellStyle name="Normal 2 2 4 12" xfId="15444"/>
    <cellStyle name="Normal 2 2 4 12 2" xfId="15445"/>
    <cellStyle name="Normal 2 2 4 13" xfId="15446"/>
    <cellStyle name="Normal 2 2 4 13 2" xfId="15447"/>
    <cellStyle name="Normal 2 2 4 14" xfId="15448"/>
    <cellStyle name="Normal 2 2 4 14 2" xfId="15449"/>
    <cellStyle name="Normal 2 2 4 15" xfId="15450"/>
    <cellStyle name="Normal 2 2 4 15 2" xfId="15451"/>
    <cellStyle name="Normal 2 2 4 16" xfId="15452"/>
    <cellStyle name="Normal 2 2 4 16 2" xfId="15453"/>
    <cellStyle name="Normal 2 2 4 17" xfId="15454"/>
    <cellStyle name="Normal 2 2 4 17 2" xfId="15455"/>
    <cellStyle name="Normal 2 2 4 18" xfId="15456"/>
    <cellStyle name="Normal 2 2 4 18 2" xfId="15457"/>
    <cellStyle name="Normal 2 2 4 19" xfId="15458"/>
    <cellStyle name="Normal 2 2 4 19 2" xfId="15459"/>
    <cellStyle name="Normal 2 2 4 2" xfId="15460"/>
    <cellStyle name="Normal 2 2 4 2 2" xfId="15461"/>
    <cellStyle name="Normal 2 2 4 2 2 10" xfId="15462"/>
    <cellStyle name="Normal 2 2 4 2 2 10 2" xfId="15463"/>
    <cellStyle name="Normal 2 2 4 2 2 11" xfId="15464"/>
    <cellStyle name="Normal 2 2 4 2 2 11 2" xfId="15465"/>
    <cellStyle name="Normal 2 2 4 2 2 12" xfId="15466"/>
    <cellStyle name="Normal 2 2 4 2 2 12 2" xfId="15467"/>
    <cellStyle name="Normal 2 2 4 2 2 13" xfId="15468"/>
    <cellStyle name="Normal 2 2 4 2 2 13 2" xfId="15469"/>
    <cellStyle name="Normal 2 2 4 2 2 14" xfId="15470"/>
    <cellStyle name="Normal 2 2 4 2 2 14 2" xfId="15471"/>
    <cellStyle name="Normal 2 2 4 2 2 15" xfId="15472"/>
    <cellStyle name="Normal 2 2 4 2 2 15 2" xfId="15473"/>
    <cellStyle name="Normal 2 2 4 2 2 16" xfId="15474"/>
    <cellStyle name="Normal 2 2 4 2 2 16 2" xfId="15475"/>
    <cellStyle name="Normal 2 2 4 2 2 17" xfId="15476"/>
    <cellStyle name="Normal 2 2 4 2 2 17 2" xfId="15477"/>
    <cellStyle name="Normal 2 2 4 2 2 18" xfId="15478"/>
    <cellStyle name="Normal 2 2 4 2 2 2" xfId="15479"/>
    <cellStyle name="Normal 2 2 4 2 2 2 2" xfId="15480"/>
    <cellStyle name="Normal 2 2 4 2 2 2 2 10" xfId="15481"/>
    <cellStyle name="Normal 2 2 4 2 2 2 2 10 2" xfId="15482"/>
    <cellStyle name="Normal 2 2 4 2 2 2 2 11" xfId="15483"/>
    <cellStyle name="Normal 2 2 4 2 2 2 2 11 2" xfId="15484"/>
    <cellStyle name="Normal 2 2 4 2 2 2 2 12" xfId="15485"/>
    <cellStyle name="Normal 2 2 4 2 2 2 2 12 2" xfId="15486"/>
    <cellStyle name="Normal 2 2 4 2 2 2 2 13" xfId="15487"/>
    <cellStyle name="Normal 2 2 4 2 2 2 2 13 2" xfId="15488"/>
    <cellStyle name="Normal 2 2 4 2 2 2 2 14" xfId="15489"/>
    <cellStyle name="Normal 2 2 4 2 2 2 2 14 2" xfId="15490"/>
    <cellStyle name="Normal 2 2 4 2 2 2 2 15" xfId="15491"/>
    <cellStyle name="Normal 2 2 4 2 2 2 2 15 2" xfId="15492"/>
    <cellStyle name="Normal 2 2 4 2 2 2 2 16" xfId="15493"/>
    <cellStyle name="Normal 2 2 4 2 2 2 2 16 2" xfId="15494"/>
    <cellStyle name="Normal 2 2 4 2 2 2 2 17" xfId="15495"/>
    <cellStyle name="Normal 2 2 4 2 2 2 2 2" xfId="15496"/>
    <cellStyle name="Normal 2 2 4 2 2 2 2 3" xfId="15497"/>
    <cellStyle name="Normal 2 2 4 2 2 2 2 4" xfId="15498"/>
    <cellStyle name="Normal 2 2 4 2 2 2 2 5" xfId="15499"/>
    <cellStyle name="Normal 2 2 4 2 2 2 2 6" xfId="15500"/>
    <cellStyle name="Normal 2 2 4 2 2 2 2 6 10" xfId="15501"/>
    <cellStyle name="Normal 2 2 4 2 2 2 2 6 10 2" xfId="15502"/>
    <cellStyle name="Normal 2 2 4 2 2 2 2 6 11" xfId="15503"/>
    <cellStyle name="Normal 2 2 4 2 2 2 2 6 11 2" xfId="15504"/>
    <cellStyle name="Normal 2 2 4 2 2 2 2 6 12" xfId="15505"/>
    <cellStyle name="Normal 2 2 4 2 2 2 2 6 2" xfId="15506"/>
    <cellStyle name="Normal 2 2 4 2 2 2 2 6 2 10" xfId="15507"/>
    <cellStyle name="Normal 2 2 4 2 2 2 2 6 2 10 2" xfId="15508"/>
    <cellStyle name="Normal 2 2 4 2 2 2 2 6 2 11" xfId="15509"/>
    <cellStyle name="Normal 2 2 4 2 2 2 2 6 2 2" xfId="15510"/>
    <cellStyle name="Normal 2 2 4 2 2 2 2 6 2 2 2" xfId="15511"/>
    <cellStyle name="Normal 2 2 4 2 2 2 2 6 2 3" xfId="15512"/>
    <cellStyle name="Normal 2 2 4 2 2 2 2 6 2 3 2" xfId="15513"/>
    <cellStyle name="Normal 2 2 4 2 2 2 2 6 2 4" xfId="15514"/>
    <cellStyle name="Normal 2 2 4 2 2 2 2 6 2 4 2" xfId="15515"/>
    <cellStyle name="Normal 2 2 4 2 2 2 2 6 2 5" xfId="15516"/>
    <cellStyle name="Normal 2 2 4 2 2 2 2 6 2 5 2" xfId="15517"/>
    <cellStyle name="Normal 2 2 4 2 2 2 2 6 2 6" xfId="15518"/>
    <cellStyle name="Normal 2 2 4 2 2 2 2 6 2 6 2" xfId="15519"/>
    <cellStyle name="Normal 2 2 4 2 2 2 2 6 2 7" xfId="15520"/>
    <cellStyle name="Normal 2 2 4 2 2 2 2 6 2 7 2" xfId="15521"/>
    <cellStyle name="Normal 2 2 4 2 2 2 2 6 2 8" xfId="15522"/>
    <cellStyle name="Normal 2 2 4 2 2 2 2 6 2 8 2" xfId="15523"/>
    <cellStyle name="Normal 2 2 4 2 2 2 2 6 2 9" xfId="15524"/>
    <cellStyle name="Normal 2 2 4 2 2 2 2 6 2 9 2" xfId="15525"/>
    <cellStyle name="Normal 2 2 4 2 2 2 2 6 3" xfId="15526"/>
    <cellStyle name="Normal 2 2 4 2 2 2 2 6 3 2" xfId="15527"/>
    <cellStyle name="Normal 2 2 4 2 2 2 2 6 4" xfId="15528"/>
    <cellStyle name="Normal 2 2 4 2 2 2 2 6 4 2" xfId="15529"/>
    <cellStyle name="Normal 2 2 4 2 2 2 2 6 5" xfId="15530"/>
    <cellStyle name="Normal 2 2 4 2 2 2 2 6 5 2" xfId="15531"/>
    <cellStyle name="Normal 2 2 4 2 2 2 2 6 6" xfId="15532"/>
    <cellStyle name="Normal 2 2 4 2 2 2 2 6 6 2" xfId="15533"/>
    <cellStyle name="Normal 2 2 4 2 2 2 2 6 7" xfId="15534"/>
    <cellStyle name="Normal 2 2 4 2 2 2 2 6 7 2" xfId="15535"/>
    <cellStyle name="Normal 2 2 4 2 2 2 2 6 8" xfId="15536"/>
    <cellStyle name="Normal 2 2 4 2 2 2 2 6 8 2" xfId="15537"/>
    <cellStyle name="Normal 2 2 4 2 2 2 2 6 9" xfId="15538"/>
    <cellStyle name="Normal 2 2 4 2 2 2 2 6 9 2" xfId="15539"/>
    <cellStyle name="Normal 2 2 4 2 2 2 2 7" xfId="15540"/>
    <cellStyle name="Normal 2 2 4 2 2 2 2 7 10" xfId="15541"/>
    <cellStyle name="Normal 2 2 4 2 2 2 2 7 10 2" xfId="15542"/>
    <cellStyle name="Normal 2 2 4 2 2 2 2 7 11" xfId="15543"/>
    <cellStyle name="Normal 2 2 4 2 2 2 2 7 2" xfId="15544"/>
    <cellStyle name="Normal 2 2 4 2 2 2 2 7 2 2" xfId="15545"/>
    <cellStyle name="Normal 2 2 4 2 2 2 2 7 3" xfId="15546"/>
    <cellStyle name="Normal 2 2 4 2 2 2 2 7 3 2" xfId="15547"/>
    <cellStyle name="Normal 2 2 4 2 2 2 2 7 4" xfId="15548"/>
    <cellStyle name="Normal 2 2 4 2 2 2 2 7 4 2" xfId="15549"/>
    <cellStyle name="Normal 2 2 4 2 2 2 2 7 5" xfId="15550"/>
    <cellStyle name="Normal 2 2 4 2 2 2 2 7 5 2" xfId="15551"/>
    <cellStyle name="Normal 2 2 4 2 2 2 2 7 6" xfId="15552"/>
    <cellStyle name="Normal 2 2 4 2 2 2 2 7 6 2" xfId="15553"/>
    <cellStyle name="Normal 2 2 4 2 2 2 2 7 7" xfId="15554"/>
    <cellStyle name="Normal 2 2 4 2 2 2 2 7 7 2" xfId="15555"/>
    <cellStyle name="Normal 2 2 4 2 2 2 2 7 8" xfId="15556"/>
    <cellStyle name="Normal 2 2 4 2 2 2 2 7 8 2" xfId="15557"/>
    <cellStyle name="Normal 2 2 4 2 2 2 2 7 9" xfId="15558"/>
    <cellStyle name="Normal 2 2 4 2 2 2 2 7 9 2" xfId="15559"/>
    <cellStyle name="Normal 2 2 4 2 2 2 2 8" xfId="15560"/>
    <cellStyle name="Normal 2 2 4 2 2 2 2 8 2" xfId="15561"/>
    <cellStyle name="Normal 2 2 4 2 2 2 2 9" xfId="15562"/>
    <cellStyle name="Normal 2 2 4 2 2 2 2 9 2" xfId="15563"/>
    <cellStyle name="Normal 2 2 4 2 2 2 3" xfId="15564"/>
    <cellStyle name="Normal 2 2 4 2 2 2 3 10" xfId="15565"/>
    <cellStyle name="Normal 2 2 4 2 2 2 3 10 2" xfId="15566"/>
    <cellStyle name="Normal 2 2 4 2 2 2 3 11" xfId="15567"/>
    <cellStyle name="Normal 2 2 4 2 2 2 3 11 2" xfId="15568"/>
    <cellStyle name="Normal 2 2 4 2 2 2 3 12" xfId="15569"/>
    <cellStyle name="Normal 2 2 4 2 2 2 3 12 2" xfId="15570"/>
    <cellStyle name="Normal 2 2 4 2 2 2 3 13" xfId="15571"/>
    <cellStyle name="Normal 2 2 4 2 2 2 3 2" xfId="15572"/>
    <cellStyle name="Normal 2 2 4 2 2 2 3 2 10" xfId="15573"/>
    <cellStyle name="Normal 2 2 4 2 2 2 3 2 10 2" xfId="15574"/>
    <cellStyle name="Normal 2 2 4 2 2 2 3 2 11" xfId="15575"/>
    <cellStyle name="Normal 2 2 4 2 2 2 3 2 11 2" xfId="15576"/>
    <cellStyle name="Normal 2 2 4 2 2 2 3 2 12" xfId="15577"/>
    <cellStyle name="Normal 2 2 4 2 2 2 3 2 2" xfId="15578"/>
    <cellStyle name="Normal 2 2 4 2 2 2 3 2 2 10" xfId="15579"/>
    <cellStyle name="Normal 2 2 4 2 2 2 3 2 2 10 2" xfId="15580"/>
    <cellStyle name="Normal 2 2 4 2 2 2 3 2 2 11" xfId="15581"/>
    <cellStyle name="Normal 2 2 4 2 2 2 3 2 2 2" xfId="15582"/>
    <cellStyle name="Normal 2 2 4 2 2 2 3 2 2 2 2" xfId="15583"/>
    <cellStyle name="Normal 2 2 4 2 2 2 3 2 2 3" xfId="15584"/>
    <cellStyle name="Normal 2 2 4 2 2 2 3 2 2 3 2" xfId="15585"/>
    <cellStyle name="Normal 2 2 4 2 2 2 3 2 2 4" xfId="15586"/>
    <cellStyle name="Normal 2 2 4 2 2 2 3 2 2 4 2" xfId="15587"/>
    <cellStyle name="Normal 2 2 4 2 2 2 3 2 2 5" xfId="15588"/>
    <cellStyle name="Normal 2 2 4 2 2 2 3 2 2 5 2" xfId="15589"/>
    <cellStyle name="Normal 2 2 4 2 2 2 3 2 2 6" xfId="15590"/>
    <cellStyle name="Normal 2 2 4 2 2 2 3 2 2 6 2" xfId="15591"/>
    <cellStyle name="Normal 2 2 4 2 2 2 3 2 2 7" xfId="15592"/>
    <cellStyle name="Normal 2 2 4 2 2 2 3 2 2 7 2" xfId="15593"/>
    <cellStyle name="Normal 2 2 4 2 2 2 3 2 2 8" xfId="15594"/>
    <cellStyle name="Normal 2 2 4 2 2 2 3 2 2 8 2" xfId="15595"/>
    <cellStyle name="Normal 2 2 4 2 2 2 3 2 2 9" xfId="15596"/>
    <cellStyle name="Normal 2 2 4 2 2 2 3 2 2 9 2" xfId="15597"/>
    <cellStyle name="Normal 2 2 4 2 2 2 3 2 3" xfId="15598"/>
    <cellStyle name="Normal 2 2 4 2 2 2 3 2 3 2" xfId="15599"/>
    <cellStyle name="Normal 2 2 4 2 2 2 3 2 4" xfId="15600"/>
    <cellStyle name="Normal 2 2 4 2 2 2 3 2 4 2" xfId="15601"/>
    <cellStyle name="Normal 2 2 4 2 2 2 3 2 5" xfId="15602"/>
    <cellStyle name="Normal 2 2 4 2 2 2 3 2 5 2" xfId="15603"/>
    <cellStyle name="Normal 2 2 4 2 2 2 3 2 6" xfId="15604"/>
    <cellStyle name="Normal 2 2 4 2 2 2 3 2 6 2" xfId="15605"/>
    <cellStyle name="Normal 2 2 4 2 2 2 3 2 7" xfId="15606"/>
    <cellStyle name="Normal 2 2 4 2 2 2 3 2 7 2" xfId="15607"/>
    <cellStyle name="Normal 2 2 4 2 2 2 3 2 8" xfId="15608"/>
    <cellStyle name="Normal 2 2 4 2 2 2 3 2 8 2" xfId="15609"/>
    <cellStyle name="Normal 2 2 4 2 2 2 3 2 9" xfId="15610"/>
    <cellStyle name="Normal 2 2 4 2 2 2 3 2 9 2" xfId="15611"/>
    <cellStyle name="Normal 2 2 4 2 2 2 3 3" xfId="15612"/>
    <cellStyle name="Normal 2 2 4 2 2 2 3 3 10" xfId="15613"/>
    <cellStyle name="Normal 2 2 4 2 2 2 3 3 10 2" xfId="15614"/>
    <cellStyle name="Normal 2 2 4 2 2 2 3 3 11" xfId="15615"/>
    <cellStyle name="Normal 2 2 4 2 2 2 3 3 2" xfId="15616"/>
    <cellStyle name="Normal 2 2 4 2 2 2 3 3 2 2" xfId="15617"/>
    <cellStyle name="Normal 2 2 4 2 2 2 3 3 3" xfId="15618"/>
    <cellStyle name="Normal 2 2 4 2 2 2 3 3 3 2" xfId="15619"/>
    <cellStyle name="Normal 2 2 4 2 2 2 3 3 4" xfId="15620"/>
    <cellStyle name="Normal 2 2 4 2 2 2 3 3 4 2" xfId="15621"/>
    <cellStyle name="Normal 2 2 4 2 2 2 3 3 5" xfId="15622"/>
    <cellStyle name="Normal 2 2 4 2 2 2 3 3 5 2" xfId="15623"/>
    <cellStyle name="Normal 2 2 4 2 2 2 3 3 6" xfId="15624"/>
    <cellStyle name="Normal 2 2 4 2 2 2 3 3 6 2" xfId="15625"/>
    <cellStyle name="Normal 2 2 4 2 2 2 3 3 7" xfId="15626"/>
    <cellStyle name="Normal 2 2 4 2 2 2 3 3 7 2" xfId="15627"/>
    <cellStyle name="Normal 2 2 4 2 2 2 3 3 8" xfId="15628"/>
    <cellStyle name="Normal 2 2 4 2 2 2 3 3 8 2" xfId="15629"/>
    <cellStyle name="Normal 2 2 4 2 2 2 3 3 9" xfId="15630"/>
    <cellStyle name="Normal 2 2 4 2 2 2 3 3 9 2" xfId="15631"/>
    <cellStyle name="Normal 2 2 4 2 2 2 3 4" xfId="15632"/>
    <cellStyle name="Normal 2 2 4 2 2 2 3 4 2" xfId="15633"/>
    <cellStyle name="Normal 2 2 4 2 2 2 3 5" xfId="15634"/>
    <cellStyle name="Normal 2 2 4 2 2 2 3 5 2" xfId="15635"/>
    <cellStyle name="Normal 2 2 4 2 2 2 3 6" xfId="15636"/>
    <cellStyle name="Normal 2 2 4 2 2 2 3 6 2" xfId="15637"/>
    <cellStyle name="Normal 2 2 4 2 2 2 3 7" xfId="15638"/>
    <cellStyle name="Normal 2 2 4 2 2 2 3 7 2" xfId="15639"/>
    <cellStyle name="Normal 2 2 4 2 2 2 3 8" xfId="15640"/>
    <cellStyle name="Normal 2 2 4 2 2 2 3 8 2" xfId="15641"/>
    <cellStyle name="Normal 2 2 4 2 2 2 3 9" xfId="15642"/>
    <cellStyle name="Normal 2 2 4 2 2 2 3 9 2" xfId="15643"/>
    <cellStyle name="Normal 2 2 4 2 2 2 4" xfId="15644"/>
    <cellStyle name="Normal 2 2 4 2 2 2 4 10" xfId="15645"/>
    <cellStyle name="Normal 2 2 4 2 2 2 4 10 2" xfId="15646"/>
    <cellStyle name="Normal 2 2 4 2 2 2 4 11" xfId="15647"/>
    <cellStyle name="Normal 2 2 4 2 2 2 4 11 2" xfId="15648"/>
    <cellStyle name="Normal 2 2 4 2 2 2 4 12" xfId="15649"/>
    <cellStyle name="Normal 2 2 4 2 2 2 4 12 2" xfId="15650"/>
    <cellStyle name="Normal 2 2 4 2 2 2 4 13" xfId="15651"/>
    <cellStyle name="Normal 2 2 4 2 2 2 4 2" xfId="15652"/>
    <cellStyle name="Normal 2 2 4 2 2 2 4 2 10" xfId="15653"/>
    <cellStyle name="Normal 2 2 4 2 2 2 4 2 10 2" xfId="15654"/>
    <cellStyle name="Normal 2 2 4 2 2 2 4 2 11" xfId="15655"/>
    <cellStyle name="Normal 2 2 4 2 2 2 4 2 11 2" xfId="15656"/>
    <cellStyle name="Normal 2 2 4 2 2 2 4 2 12" xfId="15657"/>
    <cellStyle name="Normal 2 2 4 2 2 2 4 2 2" xfId="15658"/>
    <cellStyle name="Normal 2 2 4 2 2 2 4 2 2 10" xfId="15659"/>
    <cellStyle name="Normal 2 2 4 2 2 2 4 2 2 10 2" xfId="15660"/>
    <cellStyle name="Normal 2 2 4 2 2 2 4 2 2 11" xfId="15661"/>
    <cellStyle name="Normal 2 2 4 2 2 2 4 2 2 2" xfId="15662"/>
    <cellStyle name="Normal 2 2 4 2 2 2 4 2 2 2 2" xfId="15663"/>
    <cellStyle name="Normal 2 2 4 2 2 2 4 2 2 3" xfId="15664"/>
    <cellStyle name="Normal 2 2 4 2 2 2 4 2 2 3 2" xfId="15665"/>
    <cellStyle name="Normal 2 2 4 2 2 2 4 2 2 4" xfId="15666"/>
    <cellStyle name="Normal 2 2 4 2 2 2 4 2 2 4 2" xfId="15667"/>
    <cellStyle name="Normal 2 2 4 2 2 2 4 2 2 5" xfId="15668"/>
    <cellStyle name="Normal 2 2 4 2 2 2 4 2 2 5 2" xfId="15669"/>
    <cellStyle name="Normal 2 2 4 2 2 2 4 2 2 6" xfId="15670"/>
    <cellStyle name="Normal 2 2 4 2 2 2 4 2 2 6 2" xfId="15671"/>
    <cellStyle name="Normal 2 2 4 2 2 2 4 2 2 7" xfId="15672"/>
    <cellStyle name="Normal 2 2 4 2 2 2 4 2 2 7 2" xfId="15673"/>
    <cellStyle name="Normal 2 2 4 2 2 2 4 2 2 8" xfId="15674"/>
    <cellStyle name="Normal 2 2 4 2 2 2 4 2 2 8 2" xfId="15675"/>
    <cellStyle name="Normal 2 2 4 2 2 2 4 2 2 9" xfId="15676"/>
    <cellStyle name="Normal 2 2 4 2 2 2 4 2 2 9 2" xfId="15677"/>
    <cellStyle name="Normal 2 2 4 2 2 2 4 2 3" xfId="15678"/>
    <cellStyle name="Normal 2 2 4 2 2 2 4 2 3 2" xfId="15679"/>
    <cellStyle name="Normal 2 2 4 2 2 2 4 2 4" xfId="15680"/>
    <cellStyle name="Normal 2 2 4 2 2 2 4 2 4 2" xfId="15681"/>
    <cellStyle name="Normal 2 2 4 2 2 2 4 2 5" xfId="15682"/>
    <cellStyle name="Normal 2 2 4 2 2 2 4 2 5 2" xfId="15683"/>
    <cellStyle name="Normal 2 2 4 2 2 2 4 2 6" xfId="15684"/>
    <cellStyle name="Normal 2 2 4 2 2 2 4 2 6 2" xfId="15685"/>
    <cellStyle name="Normal 2 2 4 2 2 2 4 2 7" xfId="15686"/>
    <cellStyle name="Normal 2 2 4 2 2 2 4 2 7 2" xfId="15687"/>
    <cellStyle name="Normal 2 2 4 2 2 2 4 2 8" xfId="15688"/>
    <cellStyle name="Normal 2 2 4 2 2 2 4 2 8 2" xfId="15689"/>
    <cellStyle name="Normal 2 2 4 2 2 2 4 2 9" xfId="15690"/>
    <cellStyle name="Normal 2 2 4 2 2 2 4 2 9 2" xfId="15691"/>
    <cellStyle name="Normal 2 2 4 2 2 2 4 3" xfId="15692"/>
    <cellStyle name="Normal 2 2 4 2 2 2 4 3 10" xfId="15693"/>
    <cellStyle name="Normal 2 2 4 2 2 2 4 3 10 2" xfId="15694"/>
    <cellStyle name="Normal 2 2 4 2 2 2 4 3 11" xfId="15695"/>
    <cellStyle name="Normal 2 2 4 2 2 2 4 3 2" xfId="15696"/>
    <cellStyle name="Normal 2 2 4 2 2 2 4 3 2 2" xfId="15697"/>
    <cellStyle name="Normal 2 2 4 2 2 2 4 3 3" xfId="15698"/>
    <cellStyle name="Normal 2 2 4 2 2 2 4 3 3 2" xfId="15699"/>
    <cellStyle name="Normal 2 2 4 2 2 2 4 3 4" xfId="15700"/>
    <cellStyle name="Normal 2 2 4 2 2 2 4 3 4 2" xfId="15701"/>
    <cellStyle name="Normal 2 2 4 2 2 2 4 3 5" xfId="15702"/>
    <cellStyle name="Normal 2 2 4 2 2 2 4 3 5 2" xfId="15703"/>
    <cellStyle name="Normal 2 2 4 2 2 2 4 3 6" xfId="15704"/>
    <cellStyle name="Normal 2 2 4 2 2 2 4 3 6 2" xfId="15705"/>
    <cellStyle name="Normal 2 2 4 2 2 2 4 3 7" xfId="15706"/>
    <cellStyle name="Normal 2 2 4 2 2 2 4 3 7 2" xfId="15707"/>
    <cellStyle name="Normal 2 2 4 2 2 2 4 3 8" xfId="15708"/>
    <cellStyle name="Normal 2 2 4 2 2 2 4 3 8 2" xfId="15709"/>
    <cellStyle name="Normal 2 2 4 2 2 2 4 3 9" xfId="15710"/>
    <cellStyle name="Normal 2 2 4 2 2 2 4 3 9 2" xfId="15711"/>
    <cellStyle name="Normal 2 2 4 2 2 2 4 4" xfId="15712"/>
    <cellStyle name="Normal 2 2 4 2 2 2 4 4 2" xfId="15713"/>
    <cellStyle name="Normal 2 2 4 2 2 2 4 5" xfId="15714"/>
    <cellStyle name="Normal 2 2 4 2 2 2 4 5 2" xfId="15715"/>
    <cellStyle name="Normal 2 2 4 2 2 2 4 6" xfId="15716"/>
    <cellStyle name="Normal 2 2 4 2 2 2 4 6 2" xfId="15717"/>
    <cellStyle name="Normal 2 2 4 2 2 2 4 7" xfId="15718"/>
    <cellStyle name="Normal 2 2 4 2 2 2 4 7 2" xfId="15719"/>
    <cellStyle name="Normal 2 2 4 2 2 2 4 8" xfId="15720"/>
    <cellStyle name="Normal 2 2 4 2 2 2 4 8 2" xfId="15721"/>
    <cellStyle name="Normal 2 2 4 2 2 2 4 9" xfId="15722"/>
    <cellStyle name="Normal 2 2 4 2 2 2 4 9 2" xfId="15723"/>
    <cellStyle name="Normal 2 2 4 2 2 2 5" xfId="15724"/>
    <cellStyle name="Normal 2 2 4 2 2 2 5 10" xfId="15725"/>
    <cellStyle name="Normal 2 2 4 2 2 2 5 10 2" xfId="15726"/>
    <cellStyle name="Normal 2 2 4 2 2 2 5 11" xfId="15727"/>
    <cellStyle name="Normal 2 2 4 2 2 2 5 11 2" xfId="15728"/>
    <cellStyle name="Normal 2 2 4 2 2 2 5 12" xfId="15729"/>
    <cellStyle name="Normal 2 2 4 2 2 2 5 12 2" xfId="15730"/>
    <cellStyle name="Normal 2 2 4 2 2 2 5 13" xfId="15731"/>
    <cellStyle name="Normal 2 2 4 2 2 2 5 2" xfId="15732"/>
    <cellStyle name="Normal 2 2 4 2 2 2 5 2 10" xfId="15733"/>
    <cellStyle name="Normal 2 2 4 2 2 2 5 2 10 2" xfId="15734"/>
    <cellStyle name="Normal 2 2 4 2 2 2 5 2 11" xfId="15735"/>
    <cellStyle name="Normal 2 2 4 2 2 2 5 2 11 2" xfId="15736"/>
    <cellStyle name="Normal 2 2 4 2 2 2 5 2 12" xfId="15737"/>
    <cellStyle name="Normal 2 2 4 2 2 2 5 2 2" xfId="15738"/>
    <cellStyle name="Normal 2 2 4 2 2 2 5 2 2 10" xfId="15739"/>
    <cellStyle name="Normal 2 2 4 2 2 2 5 2 2 10 2" xfId="15740"/>
    <cellStyle name="Normal 2 2 4 2 2 2 5 2 2 11" xfId="15741"/>
    <cellStyle name="Normal 2 2 4 2 2 2 5 2 2 2" xfId="15742"/>
    <cellStyle name="Normal 2 2 4 2 2 2 5 2 2 2 2" xfId="15743"/>
    <cellStyle name="Normal 2 2 4 2 2 2 5 2 2 3" xfId="15744"/>
    <cellStyle name="Normal 2 2 4 2 2 2 5 2 2 3 2" xfId="15745"/>
    <cellStyle name="Normal 2 2 4 2 2 2 5 2 2 4" xfId="15746"/>
    <cellStyle name="Normal 2 2 4 2 2 2 5 2 2 4 2" xfId="15747"/>
    <cellStyle name="Normal 2 2 4 2 2 2 5 2 2 5" xfId="15748"/>
    <cellStyle name="Normal 2 2 4 2 2 2 5 2 2 5 2" xfId="15749"/>
    <cellStyle name="Normal 2 2 4 2 2 2 5 2 2 6" xfId="15750"/>
    <cellStyle name="Normal 2 2 4 2 2 2 5 2 2 6 2" xfId="15751"/>
    <cellStyle name="Normal 2 2 4 2 2 2 5 2 2 7" xfId="15752"/>
    <cellStyle name="Normal 2 2 4 2 2 2 5 2 2 7 2" xfId="15753"/>
    <cellStyle name="Normal 2 2 4 2 2 2 5 2 2 8" xfId="15754"/>
    <cellStyle name="Normal 2 2 4 2 2 2 5 2 2 8 2" xfId="15755"/>
    <cellStyle name="Normal 2 2 4 2 2 2 5 2 2 9" xfId="15756"/>
    <cellStyle name="Normal 2 2 4 2 2 2 5 2 2 9 2" xfId="15757"/>
    <cellStyle name="Normal 2 2 4 2 2 2 5 2 3" xfId="15758"/>
    <cellStyle name="Normal 2 2 4 2 2 2 5 2 3 2" xfId="15759"/>
    <cellStyle name="Normal 2 2 4 2 2 2 5 2 4" xfId="15760"/>
    <cellStyle name="Normal 2 2 4 2 2 2 5 2 4 2" xfId="15761"/>
    <cellStyle name="Normal 2 2 4 2 2 2 5 2 5" xfId="15762"/>
    <cellStyle name="Normal 2 2 4 2 2 2 5 2 5 2" xfId="15763"/>
    <cellStyle name="Normal 2 2 4 2 2 2 5 2 6" xfId="15764"/>
    <cellStyle name="Normal 2 2 4 2 2 2 5 2 6 2" xfId="15765"/>
    <cellStyle name="Normal 2 2 4 2 2 2 5 2 7" xfId="15766"/>
    <cellStyle name="Normal 2 2 4 2 2 2 5 2 7 2" xfId="15767"/>
    <cellStyle name="Normal 2 2 4 2 2 2 5 2 8" xfId="15768"/>
    <cellStyle name="Normal 2 2 4 2 2 2 5 2 8 2" xfId="15769"/>
    <cellStyle name="Normal 2 2 4 2 2 2 5 2 9" xfId="15770"/>
    <cellStyle name="Normal 2 2 4 2 2 2 5 2 9 2" xfId="15771"/>
    <cellStyle name="Normal 2 2 4 2 2 2 5 3" xfId="15772"/>
    <cellStyle name="Normal 2 2 4 2 2 2 5 3 10" xfId="15773"/>
    <cellStyle name="Normal 2 2 4 2 2 2 5 3 10 2" xfId="15774"/>
    <cellStyle name="Normal 2 2 4 2 2 2 5 3 11" xfId="15775"/>
    <cellStyle name="Normal 2 2 4 2 2 2 5 3 2" xfId="15776"/>
    <cellStyle name="Normal 2 2 4 2 2 2 5 3 2 2" xfId="15777"/>
    <cellStyle name="Normal 2 2 4 2 2 2 5 3 3" xfId="15778"/>
    <cellStyle name="Normal 2 2 4 2 2 2 5 3 3 2" xfId="15779"/>
    <cellStyle name="Normal 2 2 4 2 2 2 5 3 4" xfId="15780"/>
    <cellStyle name="Normal 2 2 4 2 2 2 5 3 4 2" xfId="15781"/>
    <cellStyle name="Normal 2 2 4 2 2 2 5 3 5" xfId="15782"/>
    <cellStyle name="Normal 2 2 4 2 2 2 5 3 5 2" xfId="15783"/>
    <cellStyle name="Normal 2 2 4 2 2 2 5 3 6" xfId="15784"/>
    <cellStyle name="Normal 2 2 4 2 2 2 5 3 6 2" xfId="15785"/>
    <cellStyle name="Normal 2 2 4 2 2 2 5 3 7" xfId="15786"/>
    <cellStyle name="Normal 2 2 4 2 2 2 5 3 7 2" xfId="15787"/>
    <cellStyle name="Normal 2 2 4 2 2 2 5 3 8" xfId="15788"/>
    <cellStyle name="Normal 2 2 4 2 2 2 5 3 8 2" xfId="15789"/>
    <cellStyle name="Normal 2 2 4 2 2 2 5 3 9" xfId="15790"/>
    <cellStyle name="Normal 2 2 4 2 2 2 5 3 9 2" xfId="15791"/>
    <cellStyle name="Normal 2 2 4 2 2 2 5 4" xfId="15792"/>
    <cellStyle name="Normal 2 2 4 2 2 2 5 4 2" xfId="15793"/>
    <cellStyle name="Normal 2 2 4 2 2 2 5 5" xfId="15794"/>
    <cellStyle name="Normal 2 2 4 2 2 2 5 5 2" xfId="15795"/>
    <cellStyle name="Normal 2 2 4 2 2 2 5 6" xfId="15796"/>
    <cellStyle name="Normal 2 2 4 2 2 2 5 6 2" xfId="15797"/>
    <cellStyle name="Normal 2 2 4 2 2 2 5 7" xfId="15798"/>
    <cellStyle name="Normal 2 2 4 2 2 2 5 7 2" xfId="15799"/>
    <cellStyle name="Normal 2 2 4 2 2 2 5 8" xfId="15800"/>
    <cellStyle name="Normal 2 2 4 2 2 2 5 8 2" xfId="15801"/>
    <cellStyle name="Normal 2 2 4 2 2 2 5 9" xfId="15802"/>
    <cellStyle name="Normal 2 2 4 2 2 2 5 9 2" xfId="15803"/>
    <cellStyle name="Normal 2 2 4 2 2 3" xfId="15804"/>
    <cellStyle name="Normal 2 2 4 2 2 4" xfId="15805"/>
    <cellStyle name="Normal 2 2 4 2 2 5" xfId="15806"/>
    <cellStyle name="Normal 2 2 4 2 2 6" xfId="15807"/>
    <cellStyle name="Normal 2 2 4 2 2 7" xfId="15808"/>
    <cellStyle name="Normal 2 2 4 2 2 7 10" xfId="15809"/>
    <cellStyle name="Normal 2 2 4 2 2 7 10 2" xfId="15810"/>
    <cellStyle name="Normal 2 2 4 2 2 7 11" xfId="15811"/>
    <cellStyle name="Normal 2 2 4 2 2 7 11 2" xfId="15812"/>
    <cellStyle name="Normal 2 2 4 2 2 7 12" xfId="15813"/>
    <cellStyle name="Normal 2 2 4 2 2 7 2" xfId="15814"/>
    <cellStyle name="Normal 2 2 4 2 2 7 2 10" xfId="15815"/>
    <cellStyle name="Normal 2 2 4 2 2 7 2 10 2" xfId="15816"/>
    <cellStyle name="Normal 2 2 4 2 2 7 2 11" xfId="15817"/>
    <cellStyle name="Normal 2 2 4 2 2 7 2 2" xfId="15818"/>
    <cellStyle name="Normal 2 2 4 2 2 7 2 2 2" xfId="15819"/>
    <cellStyle name="Normal 2 2 4 2 2 7 2 3" xfId="15820"/>
    <cellStyle name="Normal 2 2 4 2 2 7 2 3 2" xfId="15821"/>
    <cellStyle name="Normal 2 2 4 2 2 7 2 4" xfId="15822"/>
    <cellStyle name="Normal 2 2 4 2 2 7 2 4 2" xfId="15823"/>
    <cellStyle name="Normal 2 2 4 2 2 7 2 5" xfId="15824"/>
    <cellStyle name="Normal 2 2 4 2 2 7 2 5 2" xfId="15825"/>
    <cellStyle name="Normal 2 2 4 2 2 7 2 6" xfId="15826"/>
    <cellStyle name="Normal 2 2 4 2 2 7 2 6 2" xfId="15827"/>
    <cellStyle name="Normal 2 2 4 2 2 7 2 7" xfId="15828"/>
    <cellStyle name="Normal 2 2 4 2 2 7 2 7 2" xfId="15829"/>
    <cellStyle name="Normal 2 2 4 2 2 7 2 8" xfId="15830"/>
    <cellStyle name="Normal 2 2 4 2 2 7 2 8 2" xfId="15831"/>
    <cellStyle name="Normal 2 2 4 2 2 7 2 9" xfId="15832"/>
    <cellStyle name="Normal 2 2 4 2 2 7 2 9 2" xfId="15833"/>
    <cellStyle name="Normal 2 2 4 2 2 7 3" xfId="15834"/>
    <cellStyle name="Normal 2 2 4 2 2 7 3 2" xfId="15835"/>
    <cellStyle name="Normal 2 2 4 2 2 7 4" xfId="15836"/>
    <cellStyle name="Normal 2 2 4 2 2 7 4 2" xfId="15837"/>
    <cellStyle name="Normal 2 2 4 2 2 7 5" xfId="15838"/>
    <cellStyle name="Normal 2 2 4 2 2 7 5 2" xfId="15839"/>
    <cellStyle name="Normal 2 2 4 2 2 7 6" xfId="15840"/>
    <cellStyle name="Normal 2 2 4 2 2 7 6 2" xfId="15841"/>
    <cellStyle name="Normal 2 2 4 2 2 7 7" xfId="15842"/>
    <cellStyle name="Normal 2 2 4 2 2 7 7 2" xfId="15843"/>
    <cellStyle name="Normal 2 2 4 2 2 7 8" xfId="15844"/>
    <cellStyle name="Normal 2 2 4 2 2 7 8 2" xfId="15845"/>
    <cellStyle name="Normal 2 2 4 2 2 7 9" xfId="15846"/>
    <cellStyle name="Normal 2 2 4 2 2 7 9 2" xfId="15847"/>
    <cellStyle name="Normal 2 2 4 2 2 8" xfId="15848"/>
    <cellStyle name="Normal 2 2 4 2 2 8 10" xfId="15849"/>
    <cellStyle name="Normal 2 2 4 2 2 8 10 2" xfId="15850"/>
    <cellStyle name="Normal 2 2 4 2 2 8 11" xfId="15851"/>
    <cellStyle name="Normal 2 2 4 2 2 8 2" xfId="15852"/>
    <cellStyle name="Normal 2 2 4 2 2 8 2 2" xfId="15853"/>
    <cellStyle name="Normal 2 2 4 2 2 8 3" xfId="15854"/>
    <cellStyle name="Normal 2 2 4 2 2 8 3 2" xfId="15855"/>
    <cellStyle name="Normal 2 2 4 2 2 8 4" xfId="15856"/>
    <cellStyle name="Normal 2 2 4 2 2 8 4 2" xfId="15857"/>
    <cellStyle name="Normal 2 2 4 2 2 8 5" xfId="15858"/>
    <cellStyle name="Normal 2 2 4 2 2 8 5 2" xfId="15859"/>
    <cellStyle name="Normal 2 2 4 2 2 8 6" xfId="15860"/>
    <cellStyle name="Normal 2 2 4 2 2 8 6 2" xfId="15861"/>
    <cellStyle name="Normal 2 2 4 2 2 8 7" xfId="15862"/>
    <cellStyle name="Normal 2 2 4 2 2 8 7 2" xfId="15863"/>
    <cellStyle name="Normal 2 2 4 2 2 8 8" xfId="15864"/>
    <cellStyle name="Normal 2 2 4 2 2 8 8 2" xfId="15865"/>
    <cellStyle name="Normal 2 2 4 2 2 8 9" xfId="15866"/>
    <cellStyle name="Normal 2 2 4 2 2 8 9 2" xfId="15867"/>
    <cellStyle name="Normal 2 2 4 2 2 9" xfId="15868"/>
    <cellStyle name="Normal 2 2 4 2 2 9 2" xfId="15869"/>
    <cellStyle name="Normal 2 2 4 2 3" xfId="15870"/>
    <cellStyle name="Normal 2 2 4 2 4" xfId="15871"/>
    <cellStyle name="Normal 2 2 4 2 5" xfId="15872"/>
    <cellStyle name="Normal 2 2 4 2 6" xfId="15873"/>
    <cellStyle name="Normal 2 2 4 2 6 10" xfId="15874"/>
    <cellStyle name="Normal 2 2 4 2 6 10 2" xfId="15875"/>
    <cellStyle name="Normal 2 2 4 2 6 11" xfId="15876"/>
    <cellStyle name="Normal 2 2 4 2 6 11 2" xfId="15877"/>
    <cellStyle name="Normal 2 2 4 2 6 12" xfId="15878"/>
    <cellStyle name="Normal 2 2 4 2 6 12 2" xfId="15879"/>
    <cellStyle name="Normal 2 2 4 2 6 13" xfId="15880"/>
    <cellStyle name="Normal 2 2 4 2 6 13 2" xfId="15881"/>
    <cellStyle name="Normal 2 2 4 2 6 14" xfId="15882"/>
    <cellStyle name="Normal 2 2 4 2 6 14 2" xfId="15883"/>
    <cellStyle name="Normal 2 2 4 2 6 15" xfId="15884"/>
    <cellStyle name="Normal 2 2 4 2 6 15 2" xfId="15885"/>
    <cellStyle name="Normal 2 2 4 2 6 16" xfId="15886"/>
    <cellStyle name="Normal 2 2 4 2 6 16 2" xfId="15887"/>
    <cellStyle name="Normal 2 2 4 2 6 17" xfId="15888"/>
    <cellStyle name="Normal 2 2 4 2 6 2" xfId="15889"/>
    <cellStyle name="Normal 2 2 4 2 6 3" xfId="15890"/>
    <cellStyle name="Normal 2 2 4 2 6 4" xfId="15891"/>
    <cellStyle name="Normal 2 2 4 2 6 5" xfId="15892"/>
    <cellStyle name="Normal 2 2 4 2 6 6" xfId="15893"/>
    <cellStyle name="Normal 2 2 4 2 6 6 10" xfId="15894"/>
    <cellStyle name="Normal 2 2 4 2 6 6 10 2" xfId="15895"/>
    <cellStyle name="Normal 2 2 4 2 6 6 11" xfId="15896"/>
    <cellStyle name="Normal 2 2 4 2 6 6 11 2" xfId="15897"/>
    <cellStyle name="Normal 2 2 4 2 6 6 12" xfId="15898"/>
    <cellStyle name="Normal 2 2 4 2 6 6 2" xfId="15899"/>
    <cellStyle name="Normal 2 2 4 2 6 6 2 10" xfId="15900"/>
    <cellStyle name="Normal 2 2 4 2 6 6 2 10 2" xfId="15901"/>
    <cellStyle name="Normal 2 2 4 2 6 6 2 11" xfId="15902"/>
    <cellStyle name="Normal 2 2 4 2 6 6 2 2" xfId="15903"/>
    <cellStyle name="Normal 2 2 4 2 6 6 2 2 2" xfId="15904"/>
    <cellStyle name="Normal 2 2 4 2 6 6 2 3" xfId="15905"/>
    <cellStyle name="Normal 2 2 4 2 6 6 2 3 2" xfId="15906"/>
    <cellStyle name="Normal 2 2 4 2 6 6 2 4" xfId="15907"/>
    <cellStyle name="Normal 2 2 4 2 6 6 2 4 2" xfId="15908"/>
    <cellStyle name="Normal 2 2 4 2 6 6 2 5" xfId="15909"/>
    <cellStyle name="Normal 2 2 4 2 6 6 2 5 2" xfId="15910"/>
    <cellStyle name="Normal 2 2 4 2 6 6 2 6" xfId="15911"/>
    <cellStyle name="Normal 2 2 4 2 6 6 2 6 2" xfId="15912"/>
    <cellStyle name="Normal 2 2 4 2 6 6 2 7" xfId="15913"/>
    <cellStyle name="Normal 2 2 4 2 6 6 2 7 2" xfId="15914"/>
    <cellStyle name="Normal 2 2 4 2 6 6 2 8" xfId="15915"/>
    <cellStyle name="Normal 2 2 4 2 6 6 2 8 2" xfId="15916"/>
    <cellStyle name="Normal 2 2 4 2 6 6 2 9" xfId="15917"/>
    <cellStyle name="Normal 2 2 4 2 6 6 2 9 2" xfId="15918"/>
    <cellStyle name="Normal 2 2 4 2 6 6 3" xfId="15919"/>
    <cellStyle name="Normal 2 2 4 2 6 6 3 2" xfId="15920"/>
    <cellStyle name="Normal 2 2 4 2 6 6 4" xfId="15921"/>
    <cellStyle name="Normal 2 2 4 2 6 6 4 2" xfId="15922"/>
    <cellStyle name="Normal 2 2 4 2 6 6 5" xfId="15923"/>
    <cellStyle name="Normal 2 2 4 2 6 6 5 2" xfId="15924"/>
    <cellStyle name="Normal 2 2 4 2 6 6 6" xfId="15925"/>
    <cellStyle name="Normal 2 2 4 2 6 6 6 2" xfId="15926"/>
    <cellStyle name="Normal 2 2 4 2 6 6 7" xfId="15927"/>
    <cellStyle name="Normal 2 2 4 2 6 6 7 2" xfId="15928"/>
    <cellStyle name="Normal 2 2 4 2 6 6 8" xfId="15929"/>
    <cellStyle name="Normal 2 2 4 2 6 6 8 2" xfId="15930"/>
    <cellStyle name="Normal 2 2 4 2 6 6 9" xfId="15931"/>
    <cellStyle name="Normal 2 2 4 2 6 6 9 2" xfId="15932"/>
    <cellStyle name="Normal 2 2 4 2 6 7" xfId="15933"/>
    <cellStyle name="Normal 2 2 4 2 6 7 10" xfId="15934"/>
    <cellStyle name="Normal 2 2 4 2 6 7 10 2" xfId="15935"/>
    <cellStyle name="Normal 2 2 4 2 6 7 11" xfId="15936"/>
    <cellStyle name="Normal 2 2 4 2 6 7 2" xfId="15937"/>
    <cellStyle name="Normal 2 2 4 2 6 7 2 2" xfId="15938"/>
    <cellStyle name="Normal 2 2 4 2 6 7 3" xfId="15939"/>
    <cellStyle name="Normal 2 2 4 2 6 7 3 2" xfId="15940"/>
    <cellStyle name="Normal 2 2 4 2 6 7 4" xfId="15941"/>
    <cellStyle name="Normal 2 2 4 2 6 7 4 2" xfId="15942"/>
    <cellStyle name="Normal 2 2 4 2 6 7 5" xfId="15943"/>
    <cellStyle name="Normal 2 2 4 2 6 7 5 2" xfId="15944"/>
    <cellStyle name="Normal 2 2 4 2 6 7 6" xfId="15945"/>
    <cellStyle name="Normal 2 2 4 2 6 7 6 2" xfId="15946"/>
    <cellStyle name="Normal 2 2 4 2 6 7 7" xfId="15947"/>
    <cellStyle name="Normal 2 2 4 2 6 7 7 2" xfId="15948"/>
    <cellStyle name="Normal 2 2 4 2 6 7 8" xfId="15949"/>
    <cellStyle name="Normal 2 2 4 2 6 7 8 2" xfId="15950"/>
    <cellStyle name="Normal 2 2 4 2 6 7 9" xfId="15951"/>
    <cellStyle name="Normal 2 2 4 2 6 7 9 2" xfId="15952"/>
    <cellStyle name="Normal 2 2 4 2 6 8" xfId="15953"/>
    <cellStyle name="Normal 2 2 4 2 6 8 2" xfId="15954"/>
    <cellStyle name="Normal 2 2 4 2 6 9" xfId="15955"/>
    <cellStyle name="Normal 2 2 4 2 6 9 2" xfId="15956"/>
    <cellStyle name="Normal 2 2 4 2 7" xfId="15957"/>
    <cellStyle name="Normal 2 2 4 2 7 10" xfId="15958"/>
    <cellStyle name="Normal 2 2 4 2 7 10 2" xfId="15959"/>
    <cellStyle name="Normal 2 2 4 2 7 11" xfId="15960"/>
    <cellStyle name="Normal 2 2 4 2 7 11 2" xfId="15961"/>
    <cellStyle name="Normal 2 2 4 2 7 12" xfId="15962"/>
    <cellStyle name="Normal 2 2 4 2 7 12 2" xfId="15963"/>
    <cellStyle name="Normal 2 2 4 2 7 13" xfId="15964"/>
    <cellStyle name="Normal 2 2 4 2 7 2" xfId="15965"/>
    <cellStyle name="Normal 2 2 4 2 7 2 10" xfId="15966"/>
    <cellStyle name="Normal 2 2 4 2 7 2 10 2" xfId="15967"/>
    <cellStyle name="Normal 2 2 4 2 7 2 11" xfId="15968"/>
    <cellStyle name="Normal 2 2 4 2 7 2 11 2" xfId="15969"/>
    <cellStyle name="Normal 2 2 4 2 7 2 12" xfId="15970"/>
    <cellStyle name="Normal 2 2 4 2 7 2 2" xfId="15971"/>
    <cellStyle name="Normal 2 2 4 2 7 2 2 10" xfId="15972"/>
    <cellStyle name="Normal 2 2 4 2 7 2 2 10 2" xfId="15973"/>
    <cellStyle name="Normal 2 2 4 2 7 2 2 11" xfId="15974"/>
    <cellStyle name="Normal 2 2 4 2 7 2 2 2" xfId="15975"/>
    <cellStyle name="Normal 2 2 4 2 7 2 2 2 2" xfId="15976"/>
    <cellStyle name="Normal 2 2 4 2 7 2 2 3" xfId="15977"/>
    <cellStyle name="Normal 2 2 4 2 7 2 2 3 2" xfId="15978"/>
    <cellStyle name="Normal 2 2 4 2 7 2 2 4" xfId="15979"/>
    <cellStyle name="Normal 2 2 4 2 7 2 2 4 2" xfId="15980"/>
    <cellStyle name="Normal 2 2 4 2 7 2 2 5" xfId="15981"/>
    <cellStyle name="Normal 2 2 4 2 7 2 2 5 2" xfId="15982"/>
    <cellStyle name="Normal 2 2 4 2 7 2 2 6" xfId="15983"/>
    <cellStyle name="Normal 2 2 4 2 7 2 2 6 2" xfId="15984"/>
    <cellStyle name="Normal 2 2 4 2 7 2 2 7" xfId="15985"/>
    <cellStyle name="Normal 2 2 4 2 7 2 2 7 2" xfId="15986"/>
    <cellStyle name="Normal 2 2 4 2 7 2 2 8" xfId="15987"/>
    <cellStyle name="Normal 2 2 4 2 7 2 2 8 2" xfId="15988"/>
    <cellStyle name="Normal 2 2 4 2 7 2 2 9" xfId="15989"/>
    <cellStyle name="Normal 2 2 4 2 7 2 2 9 2" xfId="15990"/>
    <cellStyle name="Normal 2 2 4 2 7 2 3" xfId="15991"/>
    <cellStyle name="Normal 2 2 4 2 7 2 3 2" xfId="15992"/>
    <cellStyle name="Normal 2 2 4 2 7 2 4" xfId="15993"/>
    <cellStyle name="Normal 2 2 4 2 7 2 4 2" xfId="15994"/>
    <cellStyle name="Normal 2 2 4 2 7 2 5" xfId="15995"/>
    <cellStyle name="Normal 2 2 4 2 7 2 5 2" xfId="15996"/>
    <cellStyle name="Normal 2 2 4 2 7 2 6" xfId="15997"/>
    <cellStyle name="Normal 2 2 4 2 7 2 6 2" xfId="15998"/>
    <cellStyle name="Normal 2 2 4 2 7 2 7" xfId="15999"/>
    <cellStyle name="Normal 2 2 4 2 7 2 7 2" xfId="16000"/>
    <cellStyle name="Normal 2 2 4 2 7 2 8" xfId="16001"/>
    <cellStyle name="Normal 2 2 4 2 7 2 8 2" xfId="16002"/>
    <cellStyle name="Normal 2 2 4 2 7 2 9" xfId="16003"/>
    <cellStyle name="Normal 2 2 4 2 7 2 9 2" xfId="16004"/>
    <cellStyle name="Normal 2 2 4 2 7 3" xfId="16005"/>
    <cellStyle name="Normal 2 2 4 2 7 3 10" xfId="16006"/>
    <cellStyle name="Normal 2 2 4 2 7 3 10 2" xfId="16007"/>
    <cellStyle name="Normal 2 2 4 2 7 3 11" xfId="16008"/>
    <cellStyle name="Normal 2 2 4 2 7 3 2" xfId="16009"/>
    <cellStyle name="Normal 2 2 4 2 7 3 2 2" xfId="16010"/>
    <cellStyle name="Normal 2 2 4 2 7 3 3" xfId="16011"/>
    <cellStyle name="Normal 2 2 4 2 7 3 3 2" xfId="16012"/>
    <cellStyle name="Normal 2 2 4 2 7 3 4" xfId="16013"/>
    <cellStyle name="Normal 2 2 4 2 7 3 4 2" xfId="16014"/>
    <cellStyle name="Normal 2 2 4 2 7 3 5" xfId="16015"/>
    <cellStyle name="Normal 2 2 4 2 7 3 5 2" xfId="16016"/>
    <cellStyle name="Normal 2 2 4 2 7 3 6" xfId="16017"/>
    <cellStyle name="Normal 2 2 4 2 7 3 6 2" xfId="16018"/>
    <cellStyle name="Normal 2 2 4 2 7 3 7" xfId="16019"/>
    <cellStyle name="Normal 2 2 4 2 7 3 7 2" xfId="16020"/>
    <cellStyle name="Normal 2 2 4 2 7 3 8" xfId="16021"/>
    <cellStyle name="Normal 2 2 4 2 7 3 8 2" xfId="16022"/>
    <cellStyle name="Normal 2 2 4 2 7 3 9" xfId="16023"/>
    <cellStyle name="Normal 2 2 4 2 7 3 9 2" xfId="16024"/>
    <cellStyle name="Normal 2 2 4 2 7 4" xfId="16025"/>
    <cellStyle name="Normal 2 2 4 2 7 4 2" xfId="16026"/>
    <cellStyle name="Normal 2 2 4 2 7 5" xfId="16027"/>
    <cellStyle name="Normal 2 2 4 2 7 5 2" xfId="16028"/>
    <cellStyle name="Normal 2 2 4 2 7 6" xfId="16029"/>
    <cellStyle name="Normal 2 2 4 2 7 6 2" xfId="16030"/>
    <cellStyle name="Normal 2 2 4 2 7 7" xfId="16031"/>
    <cellStyle name="Normal 2 2 4 2 7 7 2" xfId="16032"/>
    <cellStyle name="Normal 2 2 4 2 7 8" xfId="16033"/>
    <cellStyle name="Normal 2 2 4 2 7 8 2" xfId="16034"/>
    <cellStyle name="Normal 2 2 4 2 7 9" xfId="16035"/>
    <cellStyle name="Normal 2 2 4 2 7 9 2" xfId="16036"/>
    <cellStyle name="Normal 2 2 4 2 8" xfId="16037"/>
    <cellStyle name="Normal 2 2 4 2 8 10" xfId="16038"/>
    <cellStyle name="Normal 2 2 4 2 8 10 2" xfId="16039"/>
    <cellStyle name="Normal 2 2 4 2 8 11" xfId="16040"/>
    <cellStyle name="Normal 2 2 4 2 8 11 2" xfId="16041"/>
    <cellStyle name="Normal 2 2 4 2 8 12" xfId="16042"/>
    <cellStyle name="Normal 2 2 4 2 8 12 2" xfId="16043"/>
    <cellStyle name="Normal 2 2 4 2 8 13" xfId="16044"/>
    <cellStyle name="Normal 2 2 4 2 8 2" xfId="16045"/>
    <cellStyle name="Normal 2 2 4 2 8 2 10" xfId="16046"/>
    <cellStyle name="Normal 2 2 4 2 8 2 10 2" xfId="16047"/>
    <cellStyle name="Normal 2 2 4 2 8 2 11" xfId="16048"/>
    <cellStyle name="Normal 2 2 4 2 8 2 11 2" xfId="16049"/>
    <cellStyle name="Normal 2 2 4 2 8 2 12" xfId="16050"/>
    <cellStyle name="Normal 2 2 4 2 8 2 2" xfId="16051"/>
    <cellStyle name="Normal 2 2 4 2 8 2 2 10" xfId="16052"/>
    <cellStyle name="Normal 2 2 4 2 8 2 2 10 2" xfId="16053"/>
    <cellStyle name="Normal 2 2 4 2 8 2 2 11" xfId="16054"/>
    <cellStyle name="Normal 2 2 4 2 8 2 2 2" xfId="16055"/>
    <cellStyle name="Normal 2 2 4 2 8 2 2 2 2" xfId="16056"/>
    <cellStyle name="Normal 2 2 4 2 8 2 2 3" xfId="16057"/>
    <cellStyle name="Normal 2 2 4 2 8 2 2 3 2" xfId="16058"/>
    <cellStyle name="Normal 2 2 4 2 8 2 2 4" xfId="16059"/>
    <cellStyle name="Normal 2 2 4 2 8 2 2 4 2" xfId="16060"/>
    <cellStyle name="Normal 2 2 4 2 8 2 2 5" xfId="16061"/>
    <cellStyle name="Normal 2 2 4 2 8 2 2 5 2" xfId="16062"/>
    <cellStyle name="Normal 2 2 4 2 8 2 2 6" xfId="16063"/>
    <cellStyle name="Normal 2 2 4 2 8 2 2 6 2" xfId="16064"/>
    <cellStyle name="Normal 2 2 4 2 8 2 2 7" xfId="16065"/>
    <cellStyle name="Normal 2 2 4 2 8 2 2 7 2" xfId="16066"/>
    <cellStyle name="Normal 2 2 4 2 8 2 2 8" xfId="16067"/>
    <cellStyle name="Normal 2 2 4 2 8 2 2 8 2" xfId="16068"/>
    <cellStyle name="Normal 2 2 4 2 8 2 2 9" xfId="16069"/>
    <cellStyle name="Normal 2 2 4 2 8 2 2 9 2" xfId="16070"/>
    <cellStyle name="Normal 2 2 4 2 8 2 3" xfId="16071"/>
    <cellStyle name="Normal 2 2 4 2 8 2 3 2" xfId="16072"/>
    <cellStyle name="Normal 2 2 4 2 8 2 4" xfId="16073"/>
    <cellStyle name="Normal 2 2 4 2 8 2 4 2" xfId="16074"/>
    <cellStyle name="Normal 2 2 4 2 8 2 5" xfId="16075"/>
    <cellStyle name="Normal 2 2 4 2 8 2 5 2" xfId="16076"/>
    <cellStyle name="Normal 2 2 4 2 8 2 6" xfId="16077"/>
    <cellStyle name="Normal 2 2 4 2 8 2 6 2" xfId="16078"/>
    <cellStyle name="Normal 2 2 4 2 8 2 7" xfId="16079"/>
    <cellStyle name="Normal 2 2 4 2 8 2 7 2" xfId="16080"/>
    <cellStyle name="Normal 2 2 4 2 8 2 8" xfId="16081"/>
    <cellStyle name="Normal 2 2 4 2 8 2 8 2" xfId="16082"/>
    <cellStyle name="Normal 2 2 4 2 8 2 9" xfId="16083"/>
    <cellStyle name="Normal 2 2 4 2 8 2 9 2" xfId="16084"/>
    <cellStyle name="Normal 2 2 4 2 8 3" xfId="16085"/>
    <cellStyle name="Normal 2 2 4 2 8 3 10" xfId="16086"/>
    <cellStyle name="Normal 2 2 4 2 8 3 10 2" xfId="16087"/>
    <cellStyle name="Normal 2 2 4 2 8 3 11" xfId="16088"/>
    <cellStyle name="Normal 2 2 4 2 8 3 2" xfId="16089"/>
    <cellStyle name="Normal 2 2 4 2 8 3 2 2" xfId="16090"/>
    <cellStyle name="Normal 2 2 4 2 8 3 3" xfId="16091"/>
    <cellStyle name="Normal 2 2 4 2 8 3 3 2" xfId="16092"/>
    <cellStyle name="Normal 2 2 4 2 8 3 4" xfId="16093"/>
    <cellStyle name="Normal 2 2 4 2 8 3 4 2" xfId="16094"/>
    <cellStyle name="Normal 2 2 4 2 8 3 5" xfId="16095"/>
    <cellStyle name="Normal 2 2 4 2 8 3 5 2" xfId="16096"/>
    <cellStyle name="Normal 2 2 4 2 8 3 6" xfId="16097"/>
    <cellStyle name="Normal 2 2 4 2 8 3 6 2" xfId="16098"/>
    <cellStyle name="Normal 2 2 4 2 8 3 7" xfId="16099"/>
    <cellStyle name="Normal 2 2 4 2 8 3 7 2" xfId="16100"/>
    <cellStyle name="Normal 2 2 4 2 8 3 8" xfId="16101"/>
    <cellStyle name="Normal 2 2 4 2 8 3 8 2" xfId="16102"/>
    <cellStyle name="Normal 2 2 4 2 8 3 9" xfId="16103"/>
    <cellStyle name="Normal 2 2 4 2 8 3 9 2" xfId="16104"/>
    <cellStyle name="Normal 2 2 4 2 8 4" xfId="16105"/>
    <cellStyle name="Normal 2 2 4 2 8 4 2" xfId="16106"/>
    <cellStyle name="Normal 2 2 4 2 8 5" xfId="16107"/>
    <cellStyle name="Normal 2 2 4 2 8 5 2" xfId="16108"/>
    <cellStyle name="Normal 2 2 4 2 8 6" xfId="16109"/>
    <cellStyle name="Normal 2 2 4 2 8 6 2" xfId="16110"/>
    <cellStyle name="Normal 2 2 4 2 8 7" xfId="16111"/>
    <cellStyle name="Normal 2 2 4 2 8 7 2" xfId="16112"/>
    <cellStyle name="Normal 2 2 4 2 8 8" xfId="16113"/>
    <cellStyle name="Normal 2 2 4 2 8 8 2" xfId="16114"/>
    <cellStyle name="Normal 2 2 4 2 8 9" xfId="16115"/>
    <cellStyle name="Normal 2 2 4 2 8 9 2" xfId="16116"/>
    <cellStyle name="Normal 2 2 4 2 9" xfId="16117"/>
    <cellStyle name="Normal 2 2 4 2 9 10" xfId="16118"/>
    <cellStyle name="Normal 2 2 4 2 9 10 2" xfId="16119"/>
    <cellStyle name="Normal 2 2 4 2 9 11" xfId="16120"/>
    <cellStyle name="Normal 2 2 4 2 9 11 2" xfId="16121"/>
    <cellStyle name="Normal 2 2 4 2 9 12" xfId="16122"/>
    <cellStyle name="Normal 2 2 4 2 9 12 2" xfId="16123"/>
    <cellStyle name="Normal 2 2 4 2 9 13" xfId="16124"/>
    <cellStyle name="Normal 2 2 4 2 9 2" xfId="16125"/>
    <cellStyle name="Normal 2 2 4 2 9 2 10" xfId="16126"/>
    <cellStyle name="Normal 2 2 4 2 9 2 10 2" xfId="16127"/>
    <cellStyle name="Normal 2 2 4 2 9 2 11" xfId="16128"/>
    <cellStyle name="Normal 2 2 4 2 9 2 11 2" xfId="16129"/>
    <cellStyle name="Normal 2 2 4 2 9 2 12" xfId="16130"/>
    <cellStyle name="Normal 2 2 4 2 9 2 2" xfId="16131"/>
    <cellStyle name="Normal 2 2 4 2 9 2 2 10" xfId="16132"/>
    <cellStyle name="Normal 2 2 4 2 9 2 2 10 2" xfId="16133"/>
    <cellStyle name="Normal 2 2 4 2 9 2 2 11" xfId="16134"/>
    <cellStyle name="Normal 2 2 4 2 9 2 2 2" xfId="16135"/>
    <cellStyle name="Normal 2 2 4 2 9 2 2 2 2" xfId="16136"/>
    <cellStyle name="Normal 2 2 4 2 9 2 2 3" xfId="16137"/>
    <cellStyle name="Normal 2 2 4 2 9 2 2 3 2" xfId="16138"/>
    <cellStyle name="Normal 2 2 4 2 9 2 2 4" xfId="16139"/>
    <cellStyle name="Normal 2 2 4 2 9 2 2 4 2" xfId="16140"/>
    <cellStyle name="Normal 2 2 4 2 9 2 2 5" xfId="16141"/>
    <cellStyle name="Normal 2 2 4 2 9 2 2 5 2" xfId="16142"/>
    <cellStyle name="Normal 2 2 4 2 9 2 2 6" xfId="16143"/>
    <cellStyle name="Normal 2 2 4 2 9 2 2 6 2" xfId="16144"/>
    <cellStyle name="Normal 2 2 4 2 9 2 2 7" xfId="16145"/>
    <cellStyle name="Normal 2 2 4 2 9 2 2 7 2" xfId="16146"/>
    <cellStyle name="Normal 2 2 4 2 9 2 2 8" xfId="16147"/>
    <cellStyle name="Normal 2 2 4 2 9 2 2 8 2" xfId="16148"/>
    <cellStyle name="Normal 2 2 4 2 9 2 2 9" xfId="16149"/>
    <cellStyle name="Normal 2 2 4 2 9 2 2 9 2" xfId="16150"/>
    <cellStyle name="Normal 2 2 4 2 9 2 3" xfId="16151"/>
    <cellStyle name="Normal 2 2 4 2 9 2 3 2" xfId="16152"/>
    <cellStyle name="Normal 2 2 4 2 9 2 4" xfId="16153"/>
    <cellStyle name="Normal 2 2 4 2 9 2 4 2" xfId="16154"/>
    <cellStyle name="Normal 2 2 4 2 9 2 5" xfId="16155"/>
    <cellStyle name="Normal 2 2 4 2 9 2 5 2" xfId="16156"/>
    <cellStyle name="Normal 2 2 4 2 9 2 6" xfId="16157"/>
    <cellStyle name="Normal 2 2 4 2 9 2 6 2" xfId="16158"/>
    <cellStyle name="Normal 2 2 4 2 9 2 7" xfId="16159"/>
    <cellStyle name="Normal 2 2 4 2 9 2 7 2" xfId="16160"/>
    <cellStyle name="Normal 2 2 4 2 9 2 8" xfId="16161"/>
    <cellStyle name="Normal 2 2 4 2 9 2 8 2" xfId="16162"/>
    <cellStyle name="Normal 2 2 4 2 9 2 9" xfId="16163"/>
    <cellStyle name="Normal 2 2 4 2 9 2 9 2" xfId="16164"/>
    <cellStyle name="Normal 2 2 4 2 9 3" xfId="16165"/>
    <cellStyle name="Normal 2 2 4 2 9 3 10" xfId="16166"/>
    <cellStyle name="Normal 2 2 4 2 9 3 10 2" xfId="16167"/>
    <cellStyle name="Normal 2 2 4 2 9 3 11" xfId="16168"/>
    <cellStyle name="Normal 2 2 4 2 9 3 2" xfId="16169"/>
    <cellStyle name="Normal 2 2 4 2 9 3 2 2" xfId="16170"/>
    <cellStyle name="Normal 2 2 4 2 9 3 3" xfId="16171"/>
    <cellStyle name="Normal 2 2 4 2 9 3 3 2" xfId="16172"/>
    <cellStyle name="Normal 2 2 4 2 9 3 4" xfId="16173"/>
    <cellStyle name="Normal 2 2 4 2 9 3 4 2" xfId="16174"/>
    <cellStyle name="Normal 2 2 4 2 9 3 5" xfId="16175"/>
    <cellStyle name="Normal 2 2 4 2 9 3 5 2" xfId="16176"/>
    <cellStyle name="Normal 2 2 4 2 9 3 6" xfId="16177"/>
    <cellStyle name="Normal 2 2 4 2 9 3 6 2" xfId="16178"/>
    <cellStyle name="Normal 2 2 4 2 9 3 7" xfId="16179"/>
    <cellStyle name="Normal 2 2 4 2 9 3 7 2" xfId="16180"/>
    <cellStyle name="Normal 2 2 4 2 9 3 8" xfId="16181"/>
    <cellStyle name="Normal 2 2 4 2 9 3 8 2" xfId="16182"/>
    <cellStyle name="Normal 2 2 4 2 9 3 9" xfId="16183"/>
    <cellStyle name="Normal 2 2 4 2 9 3 9 2" xfId="16184"/>
    <cellStyle name="Normal 2 2 4 2 9 4" xfId="16185"/>
    <cellStyle name="Normal 2 2 4 2 9 4 2" xfId="16186"/>
    <cellStyle name="Normal 2 2 4 2 9 5" xfId="16187"/>
    <cellStyle name="Normal 2 2 4 2 9 5 2" xfId="16188"/>
    <cellStyle name="Normal 2 2 4 2 9 6" xfId="16189"/>
    <cellStyle name="Normal 2 2 4 2 9 6 2" xfId="16190"/>
    <cellStyle name="Normal 2 2 4 2 9 7" xfId="16191"/>
    <cellStyle name="Normal 2 2 4 2 9 7 2" xfId="16192"/>
    <cellStyle name="Normal 2 2 4 2 9 8" xfId="16193"/>
    <cellStyle name="Normal 2 2 4 2 9 8 2" xfId="16194"/>
    <cellStyle name="Normal 2 2 4 2 9 9" xfId="16195"/>
    <cellStyle name="Normal 2 2 4 2 9 9 2" xfId="16196"/>
    <cellStyle name="Normal 2 2 4 20" xfId="16197"/>
    <cellStyle name="Normal 2 2 4 20 2" xfId="16198"/>
    <cellStyle name="Normal 2 2 4 21" xfId="16199"/>
    <cellStyle name="Normal 2 2 4 3" xfId="16200"/>
    <cellStyle name="Normal 2 2 4 3 2" xfId="16201"/>
    <cellStyle name="Normal 2 2 4 3 2 10" xfId="16202"/>
    <cellStyle name="Normal 2 2 4 3 2 10 2" xfId="16203"/>
    <cellStyle name="Normal 2 2 4 3 2 11" xfId="16204"/>
    <cellStyle name="Normal 2 2 4 3 2 11 2" xfId="16205"/>
    <cellStyle name="Normal 2 2 4 3 2 12" xfId="16206"/>
    <cellStyle name="Normal 2 2 4 3 2 12 2" xfId="16207"/>
    <cellStyle name="Normal 2 2 4 3 2 13" xfId="16208"/>
    <cellStyle name="Normal 2 2 4 3 2 13 2" xfId="16209"/>
    <cellStyle name="Normal 2 2 4 3 2 14" xfId="16210"/>
    <cellStyle name="Normal 2 2 4 3 2 14 2" xfId="16211"/>
    <cellStyle name="Normal 2 2 4 3 2 15" xfId="16212"/>
    <cellStyle name="Normal 2 2 4 3 2 15 2" xfId="16213"/>
    <cellStyle name="Normal 2 2 4 3 2 16" xfId="16214"/>
    <cellStyle name="Normal 2 2 4 3 2 16 2" xfId="16215"/>
    <cellStyle name="Normal 2 2 4 3 2 17" xfId="16216"/>
    <cellStyle name="Normal 2 2 4 3 2 2" xfId="16217"/>
    <cellStyle name="Normal 2 2 4 3 2 2 2" xfId="16218"/>
    <cellStyle name="Normal 2 2 4 3 2 2 2 10" xfId="16219"/>
    <cellStyle name="Normal 2 2 4 3 2 2 2 10 2" xfId="16220"/>
    <cellStyle name="Normal 2 2 4 3 2 2 2 11" xfId="16221"/>
    <cellStyle name="Normal 2 2 4 3 2 2 2 11 2" xfId="16222"/>
    <cellStyle name="Normal 2 2 4 3 2 2 2 12" xfId="16223"/>
    <cellStyle name="Normal 2 2 4 3 2 2 2 12 2" xfId="16224"/>
    <cellStyle name="Normal 2 2 4 3 2 2 2 13" xfId="16225"/>
    <cellStyle name="Normal 2 2 4 3 2 2 2 2" xfId="16226"/>
    <cellStyle name="Normal 2 2 4 3 2 2 2 2 10" xfId="16227"/>
    <cellStyle name="Normal 2 2 4 3 2 2 2 2 10 2" xfId="16228"/>
    <cellStyle name="Normal 2 2 4 3 2 2 2 2 11" xfId="16229"/>
    <cellStyle name="Normal 2 2 4 3 2 2 2 2 11 2" xfId="16230"/>
    <cellStyle name="Normal 2 2 4 3 2 2 2 2 12" xfId="16231"/>
    <cellStyle name="Normal 2 2 4 3 2 2 2 2 2" xfId="16232"/>
    <cellStyle name="Normal 2 2 4 3 2 2 2 2 2 10" xfId="16233"/>
    <cellStyle name="Normal 2 2 4 3 2 2 2 2 2 10 2" xfId="16234"/>
    <cellStyle name="Normal 2 2 4 3 2 2 2 2 2 11" xfId="16235"/>
    <cellStyle name="Normal 2 2 4 3 2 2 2 2 2 2" xfId="16236"/>
    <cellStyle name="Normal 2 2 4 3 2 2 2 2 2 2 2" xfId="16237"/>
    <cellStyle name="Normal 2 2 4 3 2 2 2 2 2 3" xfId="16238"/>
    <cellStyle name="Normal 2 2 4 3 2 2 2 2 2 3 2" xfId="16239"/>
    <cellStyle name="Normal 2 2 4 3 2 2 2 2 2 4" xfId="16240"/>
    <cellStyle name="Normal 2 2 4 3 2 2 2 2 2 4 2" xfId="16241"/>
    <cellStyle name="Normal 2 2 4 3 2 2 2 2 2 5" xfId="16242"/>
    <cellStyle name="Normal 2 2 4 3 2 2 2 2 2 5 2" xfId="16243"/>
    <cellStyle name="Normal 2 2 4 3 2 2 2 2 2 6" xfId="16244"/>
    <cellStyle name="Normal 2 2 4 3 2 2 2 2 2 6 2" xfId="16245"/>
    <cellStyle name="Normal 2 2 4 3 2 2 2 2 2 7" xfId="16246"/>
    <cellStyle name="Normal 2 2 4 3 2 2 2 2 2 7 2" xfId="16247"/>
    <cellStyle name="Normal 2 2 4 3 2 2 2 2 2 8" xfId="16248"/>
    <cellStyle name="Normal 2 2 4 3 2 2 2 2 2 8 2" xfId="16249"/>
    <cellStyle name="Normal 2 2 4 3 2 2 2 2 2 9" xfId="16250"/>
    <cellStyle name="Normal 2 2 4 3 2 2 2 2 2 9 2" xfId="16251"/>
    <cellStyle name="Normal 2 2 4 3 2 2 2 2 3" xfId="16252"/>
    <cellStyle name="Normal 2 2 4 3 2 2 2 2 3 2" xfId="16253"/>
    <cellStyle name="Normal 2 2 4 3 2 2 2 2 4" xfId="16254"/>
    <cellStyle name="Normal 2 2 4 3 2 2 2 2 4 2" xfId="16255"/>
    <cellStyle name="Normal 2 2 4 3 2 2 2 2 5" xfId="16256"/>
    <cellStyle name="Normal 2 2 4 3 2 2 2 2 5 2" xfId="16257"/>
    <cellStyle name="Normal 2 2 4 3 2 2 2 2 6" xfId="16258"/>
    <cellStyle name="Normal 2 2 4 3 2 2 2 2 6 2" xfId="16259"/>
    <cellStyle name="Normal 2 2 4 3 2 2 2 2 7" xfId="16260"/>
    <cellStyle name="Normal 2 2 4 3 2 2 2 2 7 2" xfId="16261"/>
    <cellStyle name="Normal 2 2 4 3 2 2 2 2 8" xfId="16262"/>
    <cellStyle name="Normal 2 2 4 3 2 2 2 2 8 2" xfId="16263"/>
    <cellStyle name="Normal 2 2 4 3 2 2 2 2 9" xfId="16264"/>
    <cellStyle name="Normal 2 2 4 3 2 2 2 2 9 2" xfId="16265"/>
    <cellStyle name="Normal 2 2 4 3 2 2 2 3" xfId="16266"/>
    <cellStyle name="Normal 2 2 4 3 2 2 2 3 10" xfId="16267"/>
    <cellStyle name="Normal 2 2 4 3 2 2 2 3 10 2" xfId="16268"/>
    <cellStyle name="Normal 2 2 4 3 2 2 2 3 11" xfId="16269"/>
    <cellStyle name="Normal 2 2 4 3 2 2 2 3 2" xfId="16270"/>
    <cellStyle name="Normal 2 2 4 3 2 2 2 3 2 2" xfId="16271"/>
    <cellStyle name="Normal 2 2 4 3 2 2 2 3 3" xfId="16272"/>
    <cellStyle name="Normal 2 2 4 3 2 2 2 3 3 2" xfId="16273"/>
    <cellStyle name="Normal 2 2 4 3 2 2 2 3 4" xfId="16274"/>
    <cellStyle name="Normal 2 2 4 3 2 2 2 3 4 2" xfId="16275"/>
    <cellStyle name="Normal 2 2 4 3 2 2 2 3 5" xfId="16276"/>
    <cellStyle name="Normal 2 2 4 3 2 2 2 3 5 2" xfId="16277"/>
    <cellStyle name="Normal 2 2 4 3 2 2 2 3 6" xfId="16278"/>
    <cellStyle name="Normal 2 2 4 3 2 2 2 3 6 2" xfId="16279"/>
    <cellStyle name="Normal 2 2 4 3 2 2 2 3 7" xfId="16280"/>
    <cellStyle name="Normal 2 2 4 3 2 2 2 3 7 2" xfId="16281"/>
    <cellStyle name="Normal 2 2 4 3 2 2 2 3 8" xfId="16282"/>
    <cellStyle name="Normal 2 2 4 3 2 2 2 3 8 2" xfId="16283"/>
    <cellStyle name="Normal 2 2 4 3 2 2 2 3 9" xfId="16284"/>
    <cellStyle name="Normal 2 2 4 3 2 2 2 3 9 2" xfId="16285"/>
    <cellStyle name="Normal 2 2 4 3 2 2 2 4" xfId="16286"/>
    <cellStyle name="Normal 2 2 4 3 2 2 2 4 2" xfId="16287"/>
    <cellStyle name="Normal 2 2 4 3 2 2 2 5" xfId="16288"/>
    <cellStyle name="Normal 2 2 4 3 2 2 2 5 2" xfId="16289"/>
    <cellStyle name="Normal 2 2 4 3 2 2 2 6" xfId="16290"/>
    <cellStyle name="Normal 2 2 4 3 2 2 2 6 2" xfId="16291"/>
    <cellStyle name="Normal 2 2 4 3 2 2 2 7" xfId="16292"/>
    <cellStyle name="Normal 2 2 4 3 2 2 2 7 2" xfId="16293"/>
    <cellStyle name="Normal 2 2 4 3 2 2 2 8" xfId="16294"/>
    <cellStyle name="Normal 2 2 4 3 2 2 2 8 2" xfId="16295"/>
    <cellStyle name="Normal 2 2 4 3 2 2 2 9" xfId="16296"/>
    <cellStyle name="Normal 2 2 4 3 2 2 2 9 2" xfId="16297"/>
    <cellStyle name="Normal 2 2 4 3 2 2 3" xfId="16298"/>
    <cellStyle name="Normal 2 2 4 3 2 2 3 10" xfId="16299"/>
    <cellStyle name="Normal 2 2 4 3 2 2 3 10 2" xfId="16300"/>
    <cellStyle name="Normal 2 2 4 3 2 2 3 11" xfId="16301"/>
    <cellStyle name="Normal 2 2 4 3 2 2 3 11 2" xfId="16302"/>
    <cellStyle name="Normal 2 2 4 3 2 2 3 12" xfId="16303"/>
    <cellStyle name="Normal 2 2 4 3 2 2 3 12 2" xfId="16304"/>
    <cellStyle name="Normal 2 2 4 3 2 2 3 13" xfId="16305"/>
    <cellStyle name="Normal 2 2 4 3 2 2 3 2" xfId="16306"/>
    <cellStyle name="Normal 2 2 4 3 2 2 3 2 10" xfId="16307"/>
    <cellStyle name="Normal 2 2 4 3 2 2 3 2 10 2" xfId="16308"/>
    <cellStyle name="Normal 2 2 4 3 2 2 3 2 11" xfId="16309"/>
    <cellStyle name="Normal 2 2 4 3 2 2 3 2 11 2" xfId="16310"/>
    <cellStyle name="Normal 2 2 4 3 2 2 3 2 12" xfId="16311"/>
    <cellStyle name="Normal 2 2 4 3 2 2 3 2 2" xfId="16312"/>
    <cellStyle name="Normal 2 2 4 3 2 2 3 2 2 10" xfId="16313"/>
    <cellStyle name="Normal 2 2 4 3 2 2 3 2 2 10 2" xfId="16314"/>
    <cellStyle name="Normal 2 2 4 3 2 2 3 2 2 11" xfId="16315"/>
    <cellStyle name="Normal 2 2 4 3 2 2 3 2 2 2" xfId="16316"/>
    <cellStyle name="Normal 2 2 4 3 2 2 3 2 2 2 2" xfId="16317"/>
    <cellStyle name="Normal 2 2 4 3 2 2 3 2 2 3" xfId="16318"/>
    <cellStyle name="Normal 2 2 4 3 2 2 3 2 2 3 2" xfId="16319"/>
    <cellStyle name="Normal 2 2 4 3 2 2 3 2 2 4" xfId="16320"/>
    <cellStyle name="Normal 2 2 4 3 2 2 3 2 2 4 2" xfId="16321"/>
    <cellStyle name="Normal 2 2 4 3 2 2 3 2 2 5" xfId="16322"/>
    <cellStyle name="Normal 2 2 4 3 2 2 3 2 2 5 2" xfId="16323"/>
    <cellStyle name="Normal 2 2 4 3 2 2 3 2 2 6" xfId="16324"/>
    <cellStyle name="Normal 2 2 4 3 2 2 3 2 2 6 2" xfId="16325"/>
    <cellStyle name="Normal 2 2 4 3 2 2 3 2 2 7" xfId="16326"/>
    <cellStyle name="Normal 2 2 4 3 2 2 3 2 2 7 2" xfId="16327"/>
    <cellStyle name="Normal 2 2 4 3 2 2 3 2 2 8" xfId="16328"/>
    <cellStyle name="Normal 2 2 4 3 2 2 3 2 2 8 2" xfId="16329"/>
    <cellStyle name="Normal 2 2 4 3 2 2 3 2 2 9" xfId="16330"/>
    <cellStyle name="Normal 2 2 4 3 2 2 3 2 2 9 2" xfId="16331"/>
    <cellStyle name="Normal 2 2 4 3 2 2 3 2 3" xfId="16332"/>
    <cellStyle name="Normal 2 2 4 3 2 2 3 2 3 2" xfId="16333"/>
    <cellStyle name="Normal 2 2 4 3 2 2 3 2 4" xfId="16334"/>
    <cellStyle name="Normal 2 2 4 3 2 2 3 2 4 2" xfId="16335"/>
    <cellStyle name="Normal 2 2 4 3 2 2 3 2 5" xfId="16336"/>
    <cellStyle name="Normal 2 2 4 3 2 2 3 2 5 2" xfId="16337"/>
    <cellStyle name="Normal 2 2 4 3 2 2 3 2 6" xfId="16338"/>
    <cellStyle name="Normal 2 2 4 3 2 2 3 2 6 2" xfId="16339"/>
    <cellStyle name="Normal 2 2 4 3 2 2 3 2 7" xfId="16340"/>
    <cellStyle name="Normal 2 2 4 3 2 2 3 2 7 2" xfId="16341"/>
    <cellStyle name="Normal 2 2 4 3 2 2 3 2 8" xfId="16342"/>
    <cellStyle name="Normal 2 2 4 3 2 2 3 2 8 2" xfId="16343"/>
    <cellStyle name="Normal 2 2 4 3 2 2 3 2 9" xfId="16344"/>
    <cellStyle name="Normal 2 2 4 3 2 2 3 2 9 2" xfId="16345"/>
    <cellStyle name="Normal 2 2 4 3 2 2 3 3" xfId="16346"/>
    <cellStyle name="Normal 2 2 4 3 2 2 3 3 10" xfId="16347"/>
    <cellStyle name="Normal 2 2 4 3 2 2 3 3 10 2" xfId="16348"/>
    <cellStyle name="Normal 2 2 4 3 2 2 3 3 11" xfId="16349"/>
    <cellStyle name="Normal 2 2 4 3 2 2 3 3 2" xfId="16350"/>
    <cellStyle name="Normal 2 2 4 3 2 2 3 3 2 2" xfId="16351"/>
    <cellStyle name="Normal 2 2 4 3 2 2 3 3 3" xfId="16352"/>
    <cellStyle name="Normal 2 2 4 3 2 2 3 3 3 2" xfId="16353"/>
    <cellStyle name="Normal 2 2 4 3 2 2 3 3 4" xfId="16354"/>
    <cellStyle name="Normal 2 2 4 3 2 2 3 3 4 2" xfId="16355"/>
    <cellStyle name="Normal 2 2 4 3 2 2 3 3 5" xfId="16356"/>
    <cellStyle name="Normal 2 2 4 3 2 2 3 3 5 2" xfId="16357"/>
    <cellStyle name="Normal 2 2 4 3 2 2 3 3 6" xfId="16358"/>
    <cellStyle name="Normal 2 2 4 3 2 2 3 3 6 2" xfId="16359"/>
    <cellStyle name="Normal 2 2 4 3 2 2 3 3 7" xfId="16360"/>
    <cellStyle name="Normal 2 2 4 3 2 2 3 3 7 2" xfId="16361"/>
    <cellStyle name="Normal 2 2 4 3 2 2 3 3 8" xfId="16362"/>
    <cellStyle name="Normal 2 2 4 3 2 2 3 3 8 2" xfId="16363"/>
    <cellStyle name="Normal 2 2 4 3 2 2 3 3 9" xfId="16364"/>
    <cellStyle name="Normal 2 2 4 3 2 2 3 3 9 2" xfId="16365"/>
    <cellStyle name="Normal 2 2 4 3 2 2 3 4" xfId="16366"/>
    <cellStyle name="Normal 2 2 4 3 2 2 3 4 2" xfId="16367"/>
    <cellStyle name="Normal 2 2 4 3 2 2 3 5" xfId="16368"/>
    <cellStyle name="Normal 2 2 4 3 2 2 3 5 2" xfId="16369"/>
    <cellStyle name="Normal 2 2 4 3 2 2 3 6" xfId="16370"/>
    <cellStyle name="Normal 2 2 4 3 2 2 3 6 2" xfId="16371"/>
    <cellStyle name="Normal 2 2 4 3 2 2 3 7" xfId="16372"/>
    <cellStyle name="Normal 2 2 4 3 2 2 3 7 2" xfId="16373"/>
    <cellStyle name="Normal 2 2 4 3 2 2 3 8" xfId="16374"/>
    <cellStyle name="Normal 2 2 4 3 2 2 3 8 2" xfId="16375"/>
    <cellStyle name="Normal 2 2 4 3 2 2 3 9" xfId="16376"/>
    <cellStyle name="Normal 2 2 4 3 2 2 3 9 2" xfId="16377"/>
    <cellStyle name="Normal 2 2 4 3 2 2 4" xfId="16378"/>
    <cellStyle name="Normal 2 2 4 3 2 2 4 10" xfId="16379"/>
    <cellStyle name="Normal 2 2 4 3 2 2 4 10 2" xfId="16380"/>
    <cellStyle name="Normal 2 2 4 3 2 2 4 11" xfId="16381"/>
    <cellStyle name="Normal 2 2 4 3 2 2 4 11 2" xfId="16382"/>
    <cellStyle name="Normal 2 2 4 3 2 2 4 12" xfId="16383"/>
    <cellStyle name="Normal 2 2 4 3 2 2 4 12 2" xfId="16384"/>
    <cellStyle name="Normal 2 2 4 3 2 2 4 13" xfId="16385"/>
    <cellStyle name="Normal 2 2 4 3 2 2 4 2" xfId="16386"/>
    <cellStyle name="Normal 2 2 4 3 2 2 4 2 10" xfId="16387"/>
    <cellStyle name="Normal 2 2 4 3 2 2 4 2 10 2" xfId="16388"/>
    <cellStyle name="Normal 2 2 4 3 2 2 4 2 11" xfId="16389"/>
    <cellStyle name="Normal 2 2 4 3 2 2 4 2 11 2" xfId="16390"/>
    <cellStyle name="Normal 2 2 4 3 2 2 4 2 12" xfId="16391"/>
    <cellStyle name="Normal 2 2 4 3 2 2 4 2 2" xfId="16392"/>
    <cellStyle name="Normal 2 2 4 3 2 2 4 2 2 10" xfId="16393"/>
    <cellStyle name="Normal 2 2 4 3 2 2 4 2 2 10 2" xfId="16394"/>
    <cellStyle name="Normal 2 2 4 3 2 2 4 2 2 11" xfId="16395"/>
    <cellStyle name="Normal 2 2 4 3 2 2 4 2 2 2" xfId="16396"/>
    <cellStyle name="Normal 2 2 4 3 2 2 4 2 2 2 2" xfId="16397"/>
    <cellStyle name="Normal 2 2 4 3 2 2 4 2 2 3" xfId="16398"/>
    <cellStyle name="Normal 2 2 4 3 2 2 4 2 2 3 2" xfId="16399"/>
    <cellStyle name="Normal 2 2 4 3 2 2 4 2 2 4" xfId="16400"/>
    <cellStyle name="Normal 2 2 4 3 2 2 4 2 2 4 2" xfId="16401"/>
    <cellStyle name="Normal 2 2 4 3 2 2 4 2 2 5" xfId="16402"/>
    <cellStyle name="Normal 2 2 4 3 2 2 4 2 2 5 2" xfId="16403"/>
    <cellStyle name="Normal 2 2 4 3 2 2 4 2 2 6" xfId="16404"/>
    <cellStyle name="Normal 2 2 4 3 2 2 4 2 2 6 2" xfId="16405"/>
    <cellStyle name="Normal 2 2 4 3 2 2 4 2 2 7" xfId="16406"/>
    <cellStyle name="Normal 2 2 4 3 2 2 4 2 2 7 2" xfId="16407"/>
    <cellStyle name="Normal 2 2 4 3 2 2 4 2 2 8" xfId="16408"/>
    <cellStyle name="Normal 2 2 4 3 2 2 4 2 2 8 2" xfId="16409"/>
    <cellStyle name="Normal 2 2 4 3 2 2 4 2 2 9" xfId="16410"/>
    <cellStyle name="Normal 2 2 4 3 2 2 4 2 2 9 2" xfId="16411"/>
    <cellStyle name="Normal 2 2 4 3 2 2 4 2 3" xfId="16412"/>
    <cellStyle name="Normal 2 2 4 3 2 2 4 2 3 2" xfId="16413"/>
    <cellStyle name="Normal 2 2 4 3 2 2 4 2 4" xfId="16414"/>
    <cellStyle name="Normal 2 2 4 3 2 2 4 2 4 2" xfId="16415"/>
    <cellStyle name="Normal 2 2 4 3 2 2 4 2 5" xfId="16416"/>
    <cellStyle name="Normal 2 2 4 3 2 2 4 2 5 2" xfId="16417"/>
    <cellStyle name="Normal 2 2 4 3 2 2 4 2 6" xfId="16418"/>
    <cellStyle name="Normal 2 2 4 3 2 2 4 2 6 2" xfId="16419"/>
    <cellStyle name="Normal 2 2 4 3 2 2 4 2 7" xfId="16420"/>
    <cellStyle name="Normal 2 2 4 3 2 2 4 2 7 2" xfId="16421"/>
    <cellStyle name="Normal 2 2 4 3 2 2 4 2 8" xfId="16422"/>
    <cellStyle name="Normal 2 2 4 3 2 2 4 2 8 2" xfId="16423"/>
    <cellStyle name="Normal 2 2 4 3 2 2 4 2 9" xfId="16424"/>
    <cellStyle name="Normal 2 2 4 3 2 2 4 2 9 2" xfId="16425"/>
    <cellStyle name="Normal 2 2 4 3 2 2 4 3" xfId="16426"/>
    <cellStyle name="Normal 2 2 4 3 2 2 4 3 10" xfId="16427"/>
    <cellStyle name="Normal 2 2 4 3 2 2 4 3 10 2" xfId="16428"/>
    <cellStyle name="Normal 2 2 4 3 2 2 4 3 11" xfId="16429"/>
    <cellStyle name="Normal 2 2 4 3 2 2 4 3 2" xfId="16430"/>
    <cellStyle name="Normal 2 2 4 3 2 2 4 3 2 2" xfId="16431"/>
    <cellStyle name="Normal 2 2 4 3 2 2 4 3 3" xfId="16432"/>
    <cellStyle name="Normal 2 2 4 3 2 2 4 3 3 2" xfId="16433"/>
    <cellStyle name="Normal 2 2 4 3 2 2 4 3 4" xfId="16434"/>
    <cellStyle name="Normal 2 2 4 3 2 2 4 3 4 2" xfId="16435"/>
    <cellStyle name="Normal 2 2 4 3 2 2 4 3 5" xfId="16436"/>
    <cellStyle name="Normal 2 2 4 3 2 2 4 3 5 2" xfId="16437"/>
    <cellStyle name="Normal 2 2 4 3 2 2 4 3 6" xfId="16438"/>
    <cellStyle name="Normal 2 2 4 3 2 2 4 3 6 2" xfId="16439"/>
    <cellStyle name="Normal 2 2 4 3 2 2 4 3 7" xfId="16440"/>
    <cellStyle name="Normal 2 2 4 3 2 2 4 3 7 2" xfId="16441"/>
    <cellStyle name="Normal 2 2 4 3 2 2 4 3 8" xfId="16442"/>
    <cellStyle name="Normal 2 2 4 3 2 2 4 3 8 2" xfId="16443"/>
    <cellStyle name="Normal 2 2 4 3 2 2 4 3 9" xfId="16444"/>
    <cellStyle name="Normal 2 2 4 3 2 2 4 3 9 2" xfId="16445"/>
    <cellStyle name="Normal 2 2 4 3 2 2 4 4" xfId="16446"/>
    <cellStyle name="Normal 2 2 4 3 2 2 4 4 2" xfId="16447"/>
    <cellStyle name="Normal 2 2 4 3 2 2 4 5" xfId="16448"/>
    <cellStyle name="Normal 2 2 4 3 2 2 4 5 2" xfId="16449"/>
    <cellStyle name="Normal 2 2 4 3 2 2 4 6" xfId="16450"/>
    <cellStyle name="Normal 2 2 4 3 2 2 4 6 2" xfId="16451"/>
    <cellStyle name="Normal 2 2 4 3 2 2 4 7" xfId="16452"/>
    <cellStyle name="Normal 2 2 4 3 2 2 4 7 2" xfId="16453"/>
    <cellStyle name="Normal 2 2 4 3 2 2 4 8" xfId="16454"/>
    <cellStyle name="Normal 2 2 4 3 2 2 4 8 2" xfId="16455"/>
    <cellStyle name="Normal 2 2 4 3 2 2 4 9" xfId="16456"/>
    <cellStyle name="Normal 2 2 4 3 2 2 4 9 2" xfId="16457"/>
    <cellStyle name="Normal 2 2 4 3 2 2 5" xfId="16458"/>
    <cellStyle name="Normal 2 2 4 3 2 2 5 10" xfId="16459"/>
    <cellStyle name="Normal 2 2 4 3 2 2 5 10 2" xfId="16460"/>
    <cellStyle name="Normal 2 2 4 3 2 2 5 11" xfId="16461"/>
    <cellStyle name="Normal 2 2 4 3 2 2 5 11 2" xfId="16462"/>
    <cellStyle name="Normal 2 2 4 3 2 2 5 12" xfId="16463"/>
    <cellStyle name="Normal 2 2 4 3 2 2 5 12 2" xfId="16464"/>
    <cellStyle name="Normal 2 2 4 3 2 2 5 13" xfId="16465"/>
    <cellStyle name="Normal 2 2 4 3 2 2 5 2" xfId="16466"/>
    <cellStyle name="Normal 2 2 4 3 2 2 5 2 10" xfId="16467"/>
    <cellStyle name="Normal 2 2 4 3 2 2 5 2 10 2" xfId="16468"/>
    <cellStyle name="Normal 2 2 4 3 2 2 5 2 11" xfId="16469"/>
    <cellStyle name="Normal 2 2 4 3 2 2 5 2 11 2" xfId="16470"/>
    <cellStyle name="Normal 2 2 4 3 2 2 5 2 12" xfId="16471"/>
    <cellStyle name="Normal 2 2 4 3 2 2 5 2 2" xfId="16472"/>
    <cellStyle name="Normal 2 2 4 3 2 2 5 2 2 10" xfId="16473"/>
    <cellStyle name="Normal 2 2 4 3 2 2 5 2 2 10 2" xfId="16474"/>
    <cellStyle name="Normal 2 2 4 3 2 2 5 2 2 11" xfId="16475"/>
    <cellStyle name="Normal 2 2 4 3 2 2 5 2 2 2" xfId="16476"/>
    <cellStyle name="Normal 2 2 4 3 2 2 5 2 2 2 2" xfId="16477"/>
    <cellStyle name="Normal 2 2 4 3 2 2 5 2 2 3" xfId="16478"/>
    <cellStyle name="Normal 2 2 4 3 2 2 5 2 2 3 2" xfId="16479"/>
    <cellStyle name="Normal 2 2 4 3 2 2 5 2 2 4" xfId="16480"/>
    <cellStyle name="Normal 2 2 4 3 2 2 5 2 2 4 2" xfId="16481"/>
    <cellStyle name="Normal 2 2 4 3 2 2 5 2 2 5" xfId="16482"/>
    <cellStyle name="Normal 2 2 4 3 2 2 5 2 2 5 2" xfId="16483"/>
    <cellStyle name="Normal 2 2 4 3 2 2 5 2 2 6" xfId="16484"/>
    <cellStyle name="Normal 2 2 4 3 2 2 5 2 2 6 2" xfId="16485"/>
    <cellStyle name="Normal 2 2 4 3 2 2 5 2 2 7" xfId="16486"/>
    <cellStyle name="Normal 2 2 4 3 2 2 5 2 2 7 2" xfId="16487"/>
    <cellStyle name="Normal 2 2 4 3 2 2 5 2 2 8" xfId="16488"/>
    <cellStyle name="Normal 2 2 4 3 2 2 5 2 2 8 2" xfId="16489"/>
    <cellStyle name="Normal 2 2 4 3 2 2 5 2 2 9" xfId="16490"/>
    <cellStyle name="Normal 2 2 4 3 2 2 5 2 2 9 2" xfId="16491"/>
    <cellStyle name="Normal 2 2 4 3 2 2 5 2 3" xfId="16492"/>
    <cellStyle name="Normal 2 2 4 3 2 2 5 2 3 2" xfId="16493"/>
    <cellStyle name="Normal 2 2 4 3 2 2 5 2 4" xfId="16494"/>
    <cellStyle name="Normal 2 2 4 3 2 2 5 2 4 2" xfId="16495"/>
    <cellStyle name="Normal 2 2 4 3 2 2 5 2 5" xfId="16496"/>
    <cellStyle name="Normal 2 2 4 3 2 2 5 2 5 2" xfId="16497"/>
    <cellStyle name="Normal 2 2 4 3 2 2 5 2 6" xfId="16498"/>
    <cellStyle name="Normal 2 2 4 3 2 2 5 2 6 2" xfId="16499"/>
    <cellStyle name="Normal 2 2 4 3 2 2 5 2 7" xfId="16500"/>
    <cellStyle name="Normal 2 2 4 3 2 2 5 2 7 2" xfId="16501"/>
    <cellStyle name="Normal 2 2 4 3 2 2 5 2 8" xfId="16502"/>
    <cellStyle name="Normal 2 2 4 3 2 2 5 2 8 2" xfId="16503"/>
    <cellStyle name="Normal 2 2 4 3 2 2 5 2 9" xfId="16504"/>
    <cellStyle name="Normal 2 2 4 3 2 2 5 2 9 2" xfId="16505"/>
    <cellStyle name="Normal 2 2 4 3 2 2 5 3" xfId="16506"/>
    <cellStyle name="Normal 2 2 4 3 2 2 5 3 10" xfId="16507"/>
    <cellStyle name="Normal 2 2 4 3 2 2 5 3 10 2" xfId="16508"/>
    <cellStyle name="Normal 2 2 4 3 2 2 5 3 11" xfId="16509"/>
    <cellStyle name="Normal 2 2 4 3 2 2 5 3 2" xfId="16510"/>
    <cellStyle name="Normal 2 2 4 3 2 2 5 3 2 2" xfId="16511"/>
    <cellStyle name="Normal 2 2 4 3 2 2 5 3 3" xfId="16512"/>
    <cellStyle name="Normal 2 2 4 3 2 2 5 3 3 2" xfId="16513"/>
    <cellStyle name="Normal 2 2 4 3 2 2 5 3 4" xfId="16514"/>
    <cellStyle name="Normal 2 2 4 3 2 2 5 3 4 2" xfId="16515"/>
    <cellStyle name="Normal 2 2 4 3 2 2 5 3 5" xfId="16516"/>
    <cellStyle name="Normal 2 2 4 3 2 2 5 3 5 2" xfId="16517"/>
    <cellStyle name="Normal 2 2 4 3 2 2 5 3 6" xfId="16518"/>
    <cellStyle name="Normal 2 2 4 3 2 2 5 3 6 2" xfId="16519"/>
    <cellStyle name="Normal 2 2 4 3 2 2 5 3 7" xfId="16520"/>
    <cellStyle name="Normal 2 2 4 3 2 2 5 3 7 2" xfId="16521"/>
    <cellStyle name="Normal 2 2 4 3 2 2 5 3 8" xfId="16522"/>
    <cellStyle name="Normal 2 2 4 3 2 2 5 3 8 2" xfId="16523"/>
    <cellStyle name="Normal 2 2 4 3 2 2 5 3 9" xfId="16524"/>
    <cellStyle name="Normal 2 2 4 3 2 2 5 3 9 2" xfId="16525"/>
    <cellStyle name="Normal 2 2 4 3 2 2 5 4" xfId="16526"/>
    <cellStyle name="Normal 2 2 4 3 2 2 5 4 2" xfId="16527"/>
    <cellStyle name="Normal 2 2 4 3 2 2 5 5" xfId="16528"/>
    <cellStyle name="Normal 2 2 4 3 2 2 5 5 2" xfId="16529"/>
    <cellStyle name="Normal 2 2 4 3 2 2 5 6" xfId="16530"/>
    <cellStyle name="Normal 2 2 4 3 2 2 5 6 2" xfId="16531"/>
    <cellStyle name="Normal 2 2 4 3 2 2 5 7" xfId="16532"/>
    <cellStyle name="Normal 2 2 4 3 2 2 5 7 2" xfId="16533"/>
    <cellStyle name="Normal 2 2 4 3 2 2 5 8" xfId="16534"/>
    <cellStyle name="Normal 2 2 4 3 2 2 5 8 2" xfId="16535"/>
    <cellStyle name="Normal 2 2 4 3 2 2 5 9" xfId="16536"/>
    <cellStyle name="Normal 2 2 4 3 2 2 5 9 2" xfId="16537"/>
    <cellStyle name="Normal 2 2 4 3 2 3" xfId="16538"/>
    <cellStyle name="Normal 2 2 4 3 2 4" xfId="16539"/>
    <cellStyle name="Normal 2 2 4 3 2 5" xfId="16540"/>
    <cellStyle name="Normal 2 2 4 3 2 6" xfId="16541"/>
    <cellStyle name="Normal 2 2 4 3 2 6 10" xfId="16542"/>
    <cellStyle name="Normal 2 2 4 3 2 6 10 2" xfId="16543"/>
    <cellStyle name="Normal 2 2 4 3 2 6 11" xfId="16544"/>
    <cellStyle name="Normal 2 2 4 3 2 6 11 2" xfId="16545"/>
    <cellStyle name="Normal 2 2 4 3 2 6 12" xfId="16546"/>
    <cellStyle name="Normal 2 2 4 3 2 6 2" xfId="16547"/>
    <cellStyle name="Normal 2 2 4 3 2 6 2 10" xfId="16548"/>
    <cellStyle name="Normal 2 2 4 3 2 6 2 10 2" xfId="16549"/>
    <cellStyle name="Normal 2 2 4 3 2 6 2 11" xfId="16550"/>
    <cellStyle name="Normal 2 2 4 3 2 6 2 2" xfId="16551"/>
    <cellStyle name="Normal 2 2 4 3 2 6 2 2 2" xfId="16552"/>
    <cellStyle name="Normal 2 2 4 3 2 6 2 3" xfId="16553"/>
    <cellStyle name="Normal 2 2 4 3 2 6 2 3 2" xfId="16554"/>
    <cellStyle name="Normal 2 2 4 3 2 6 2 4" xfId="16555"/>
    <cellStyle name="Normal 2 2 4 3 2 6 2 4 2" xfId="16556"/>
    <cellStyle name="Normal 2 2 4 3 2 6 2 5" xfId="16557"/>
    <cellStyle name="Normal 2 2 4 3 2 6 2 5 2" xfId="16558"/>
    <cellStyle name="Normal 2 2 4 3 2 6 2 6" xfId="16559"/>
    <cellStyle name="Normal 2 2 4 3 2 6 2 6 2" xfId="16560"/>
    <cellStyle name="Normal 2 2 4 3 2 6 2 7" xfId="16561"/>
    <cellStyle name="Normal 2 2 4 3 2 6 2 7 2" xfId="16562"/>
    <cellStyle name="Normal 2 2 4 3 2 6 2 8" xfId="16563"/>
    <cellStyle name="Normal 2 2 4 3 2 6 2 8 2" xfId="16564"/>
    <cellStyle name="Normal 2 2 4 3 2 6 2 9" xfId="16565"/>
    <cellStyle name="Normal 2 2 4 3 2 6 2 9 2" xfId="16566"/>
    <cellStyle name="Normal 2 2 4 3 2 6 3" xfId="16567"/>
    <cellStyle name="Normal 2 2 4 3 2 6 3 2" xfId="16568"/>
    <cellStyle name="Normal 2 2 4 3 2 6 4" xfId="16569"/>
    <cellStyle name="Normal 2 2 4 3 2 6 4 2" xfId="16570"/>
    <cellStyle name="Normal 2 2 4 3 2 6 5" xfId="16571"/>
    <cellStyle name="Normal 2 2 4 3 2 6 5 2" xfId="16572"/>
    <cellStyle name="Normal 2 2 4 3 2 6 6" xfId="16573"/>
    <cellStyle name="Normal 2 2 4 3 2 6 6 2" xfId="16574"/>
    <cellStyle name="Normal 2 2 4 3 2 6 7" xfId="16575"/>
    <cellStyle name="Normal 2 2 4 3 2 6 7 2" xfId="16576"/>
    <cellStyle name="Normal 2 2 4 3 2 6 8" xfId="16577"/>
    <cellStyle name="Normal 2 2 4 3 2 6 8 2" xfId="16578"/>
    <cellStyle name="Normal 2 2 4 3 2 6 9" xfId="16579"/>
    <cellStyle name="Normal 2 2 4 3 2 6 9 2" xfId="16580"/>
    <cellStyle name="Normal 2 2 4 3 2 7" xfId="16581"/>
    <cellStyle name="Normal 2 2 4 3 2 7 10" xfId="16582"/>
    <cellStyle name="Normal 2 2 4 3 2 7 10 2" xfId="16583"/>
    <cellStyle name="Normal 2 2 4 3 2 7 11" xfId="16584"/>
    <cellStyle name="Normal 2 2 4 3 2 7 2" xfId="16585"/>
    <cellStyle name="Normal 2 2 4 3 2 7 2 2" xfId="16586"/>
    <cellStyle name="Normal 2 2 4 3 2 7 3" xfId="16587"/>
    <cellStyle name="Normal 2 2 4 3 2 7 3 2" xfId="16588"/>
    <cellStyle name="Normal 2 2 4 3 2 7 4" xfId="16589"/>
    <cellStyle name="Normal 2 2 4 3 2 7 4 2" xfId="16590"/>
    <cellStyle name="Normal 2 2 4 3 2 7 5" xfId="16591"/>
    <cellStyle name="Normal 2 2 4 3 2 7 5 2" xfId="16592"/>
    <cellStyle name="Normal 2 2 4 3 2 7 6" xfId="16593"/>
    <cellStyle name="Normal 2 2 4 3 2 7 6 2" xfId="16594"/>
    <cellStyle name="Normal 2 2 4 3 2 7 7" xfId="16595"/>
    <cellStyle name="Normal 2 2 4 3 2 7 7 2" xfId="16596"/>
    <cellStyle name="Normal 2 2 4 3 2 7 8" xfId="16597"/>
    <cellStyle name="Normal 2 2 4 3 2 7 8 2" xfId="16598"/>
    <cellStyle name="Normal 2 2 4 3 2 7 9" xfId="16599"/>
    <cellStyle name="Normal 2 2 4 3 2 7 9 2" xfId="16600"/>
    <cellStyle name="Normal 2 2 4 3 2 8" xfId="16601"/>
    <cellStyle name="Normal 2 2 4 3 2 8 2" xfId="16602"/>
    <cellStyle name="Normal 2 2 4 3 2 9" xfId="16603"/>
    <cellStyle name="Normal 2 2 4 3 2 9 2" xfId="16604"/>
    <cellStyle name="Normal 2 2 4 3 3" xfId="16605"/>
    <cellStyle name="Normal 2 2 4 3 3 10" xfId="16606"/>
    <cellStyle name="Normal 2 2 4 3 3 10 2" xfId="16607"/>
    <cellStyle name="Normal 2 2 4 3 3 11" xfId="16608"/>
    <cellStyle name="Normal 2 2 4 3 3 11 2" xfId="16609"/>
    <cellStyle name="Normal 2 2 4 3 3 12" xfId="16610"/>
    <cellStyle name="Normal 2 2 4 3 3 12 2" xfId="16611"/>
    <cellStyle name="Normal 2 2 4 3 3 13" xfId="16612"/>
    <cellStyle name="Normal 2 2 4 3 3 2" xfId="16613"/>
    <cellStyle name="Normal 2 2 4 3 3 2 10" xfId="16614"/>
    <cellStyle name="Normal 2 2 4 3 3 2 10 2" xfId="16615"/>
    <cellStyle name="Normal 2 2 4 3 3 2 11" xfId="16616"/>
    <cellStyle name="Normal 2 2 4 3 3 2 11 2" xfId="16617"/>
    <cellStyle name="Normal 2 2 4 3 3 2 12" xfId="16618"/>
    <cellStyle name="Normal 2 2 4 3 3 2 2" xfId="16619"/>
    <cellStyle name="Normal 2 2 4 3 3 2 2 10" xfId="16620"/>
    <cellStyle name="Normal 2 2 4 3 3 2 2 10 2" xfId="16621"/>
    <cellStyle name="Normal 2 2 4 3 3 2 2 11" xfId="16622"/>
    <cellStyle name="Normal 2 2 4 3 3 2 2 2" xfId="16623"/>
    <cellStyle name="Normal 2 2 4 3 3 2 2 2 2" xfId="16624"/>
    <cellStyle name="Normal 2 2 4 3 3 2 2 3" xfId="16625"/>
    <cellStyle name="Normal 2 2 4 3 3 2 2 3 2" xfId="16626"/>
    <cellStyle name="Normal 2 2 4 3 3 2 2 4" xfId="16627"/>
    <cellStyle name="Normal 2 2 4 3 3 2 2 4 2" xfId="16628"/>
    <cellStyle name="Normal 2 2 4 3 3 2 2 5" xfId="16629"/>
    <cellStyle name="Normal 2 2 4 3 3 2 2 5 2" xfId="16630"/>
    <cellStyle name="Normal 2 2 4 3 3 2 2 6" xfId="16631"/>
    <cellStyle name="Normal 2 2 4 3 3 2 2 6 2" xfId="16632"/>
    <cellStyle name="Normal 2 2 4 3 3 2 2 7" xfId="16633"/>
    <cellStyle name="Normal 2 2 4 3 3 2 2 7 2" xfId="16634"/>
    <cellStyle name="Normal 2 2 4 3 3 2 2 8" xfId="16635"/>
    <cellStyle name="Normal 2 2 4 3 3 2 2 8 2" xfId="16636"/>
    <cellStyle name="Normal 2 2 4 3 3 2 2 9" xfId="16637"/>
    <cellStyle name="Normal 2 2 4 3 3 2 2 9 2" xfId="16638"/>
    <cellStyle name="Normal 2 2 4 3 3 2 3" xfId="16639"/>
    <cellStyle name="Normal 2 2 4 3 3 2 3 2" xfId="16640"/>
    <cellStyle name="Normal 2 2 4 3 3 2 4" xfId="16641"/>
    <cellStyle name="Normal 2 2 4 3 3 2 4 2" xfId="16642"/>
    <cellStyle name="Normal 2 2 4 3 3 2 5" xfId="16643"/>
    <cellStyle name="Normal 2 2 4 3 3 2 5 2" xfId="16644"/>
    <cellStyle name="Normal 2 2 4 3 3 2 6" xfId="16645"/>
    <cellStyle name="Normal 2 2 4 3 3 2 6 2" xfId="16646"/>
    <cellStyle name="Normal 2 2 4 3 3 2 7" xfId="16647"/>
    <cellStyle name="Normal 2 2 4 3 3 2 7 2" xfId="16648"/>
    <cellStyle name="Normal 2 2 4 3 3 2 8" xfId="16649"/>
    <cellStyle name="Normal 2 2 4 3 3 2 8 2" xfId="16650"/>
    <cellStyle name="Normal 2 2 4 3 3 2 9" xfId="16651"/>
    <cellStyle name="Normal 2 2 4 3 3 2 9 2" xfId="16652"/>
    <cellStyle name="Normal 2 2 4 3 3 3" xfId="16653"/>
    <cellStyle name="Normal 2 2 4 3 3 3 10" xfId="16654"/>
    <cellStyle name="Normal 2 2 4 3 3 3 10 2" xfId="16655"/>
    <cellStyle name="Normal 2 2 4 3 3 3 11" xfId="16656"/>
    <cellStyle name="Normal 2 2 4 3 3 3 2" xfId="16657"/>
    <cellStyle name="Normal 2 2 4 3 3 3 2 2" xfId="16658"/>
    <cellStyle name="Normal 2 2 4 3 3 3 3" xfId="16659"/>
    <cellStyle name="Normal 2 2 4 3 3 3 3 2" xfId="16660"/>
    <cellStyle name="Normal 2 2 4 3 3 3 4" xfId="16661"/>
    <cellStyle name="Normal 2 2 4 3 3 3 4 2" xfId="16662"/>
    <cellStyle name="Normal 2 2 4 3 3 3 5" xfId="16663"/>
    <cellStyle name="Normal 2 2 4 3 3 3 5 2" xfId="16664"/>
    <cellStyle name="Normal 2 2 4 3 3 3 6" xfId="16665"/>
    <cellStyle name="Normal 2 2 4 3 3 3 6 2" xfId="16666"/>
    <cellStyle name="Normal 2 2 4 3 3 3 7" xfId="16667"/>
    <cellStyle name="Normal 2 2 4 3 3 3 7 2" xfId="16668"/>
    <cellStyle name="Normal 2 2 4 3 3 3 8" xfId="16669"/>
    <cellStyle name="Normal 2 2 4 3 3 3 8 2" xfId="16670"/>
    <cellStyle name="Normal 2 2 4 3 3 3 9" xfId="16671"/>
    <cellStyle name="Normal 2 2 4 3 3 3 9 2" xfId="16672"/>
    <cellStyle name="Normal 2 2 4 3 3 4" xfId="16673"/>
    <cellStyle name="Normal 2 2 4 3 3 4 2" xfId="16674"/>
    <cellStyle name="Normal 2 2 4 3 3 5" xfId="16675"/>
    <cellStyle name="Normal 2 2 4 3 3 5 2" xfId="16676"/>
    <cellStyle name="Normal 2 2 4 3 3 6" xfId="16677"/>
    <cellStyle name="Normal 2 2 4 3 3 6 2" xfId="16678"/>
    <cellStyle name="Normal 2 2 4 3 3 7" xfId="16679"/>
    <cellStyle name="Normal 2 2 4 3 3 7 2" xfId="16680"/>
    <cellStyle name="Normal 2 2 4 3 3 8" xfId="16681"/>
    <cellStyle name="Normal 2 2 4 3 3 8 2" xfId="16682"/>
    <cellStyle name="Normal 2 2 4 3 3 9" xfId="16683"/>
    <cellStyle name="Normal 2 2 4 3 3 9 2" xfId="16684"/>
    <cellStyle name="Normal 2 2 4 3 4" xfId="16685"/>
    <cellStyle name="Normal 2 2 4 3 4 10" xfId="16686"/>
    <cellStyle name="Normal 2 2 4 3 4 10 2" xfId="16687"/>
    <cellStyle name="Normal 2 2 4 3 4 11" xfId="16688"/>
    <cellStyle name="Normal 2 2 4 3 4 11 2" xfId="16689"/>
    <cellStyle name="Normal 2 2 4 3 4 12" xfId="16690"/>
    <cellStyle name="Normal 2 2 4 3 4 12 2" xfId="16691"/>
    <cellStyle name="Normal 2 2 4 3 4 13" xfId="16692"/>
    <cellStyle name="Normal 2 2 4 3 4 2" xfId="16693"/>
    <cellStyle name="Normal 2 2 4 3 4 2 10" xfId="16694"/>
    <cellStyle name="Normal 2 2 4 3 4 2 10 2" xfId="16695"/>
    <cellStyle name="Normal 2 2 4 3 4 2 11" xfId="16696"/>
    <cellStyle name="Normal 2 2 4 3 4 2 11 2" xfId="16697"/>
    <cellStyle name="Normal 2 2 4 3 4 2 12" xfId="16698"/>
    <cellStyle name="Normal 2 2 4 3 4 2 2" xfId="16699"/>
    <cellStyle name="Normal 2 2 4 3 4 2 2 10" xfId="16700"/>
    <cellStyle name="Normal 2 2 4 3 4 2 2 10 2" xfId="16701"/>
    <cellStyle name="Normal 2 2 4 3 4 2 2 11" xfId="16702"/>
    <cellStyle name="Normal 2 2 4 3 4 2 2 2" xfId="16703"/>
    <cellStyle name="Normal 2 2 4 3 4 2 2 2 2" xfId="16704"/>
    <cellStyle name="Normal 2 2 4 3 4 2 2 3" xfId="16705"/>
    <cellStyle name="Normal 2 2 4 3 4 2 2 3 2" xfId="16706"/>
    <cellStyle name="Normal 2 2 4 3 4 2 2 4" xfId="16707"/>
    <cellStyle name="Normal 2 2 4 3 4 2 2 4 2" xfId="16708"/>
    <cellStyle name="Normal 2 2 4 3 4 2 2 5" xfId="16709"/>
    <cellStyle name="Normal 2 2 4 3 4 2 2 5 2" xfId="16710"/>
    <cellStyle name="Normal 2 2 4 3 4 2 2 6" xfId="16711"/>
    <cellStyle name="Normal 2 2 4 3 4 2 2 6 2" xfId="16712"/>
    <cellStyle name="Normal 2 2 4 3 4 2 2 7" xfId="16713"/>
    <cellStyle name="Normal 2 2 4 3 4 2 2 7 2" xfId="16714"/>
    <cellStyle name="Normal 2 2 4 3 4 2 2 8" xfId="16715"/>
    <cellStyle name="Normal 2 2 4 3 4 2 2 8 2" xfId="16716"/>
    <cellStyle name="Normal 2 2 4 3 4 2 2 9" xfId="16717"/>
    <cellStyle name="Normal 2 2 4 3 4 2 2 9 2" xfId="16718"/>
    <cellStyle name="Normal 2 2 4 3 4 2 3" xfId="16719"/>
    <cellStyle name="Normal 2 2 4 3 4 2 3 2" xfId="16720"/>
    <cellStyle name="Normal 2 2 4 3 4 2 4" xfId="16721"/>
    <cellStyle name="Normal 2 2 4 3 4 2 4 2" xfId="16722"/>
    <cellStyle name="Normal 2 2 4 3 4 2 5" xfId="16723"/>
    <cellStyle name="Normal 2 2 4 3 4 2 5 2" xfId="16724"/>
    <cellStyle name="Normal 2 2 4 3 4 2 6" xfId="16725"/>
    <cellStyle name="Normal 2 2 4 3 4 2 6 2" xfId="16726"/>
    <cellStyle name="Normal 2 2 4 3 4 2 7" xfId="16727"/>
    <cellStyle name="Normal 2 2 4 3 4 2 7 2" xfId="16728"/>
    <cellStyle name="Normal 2 2 4 3 4 2 8" xfId="16729"/>
    <cellStyle name="Normal 2 2 4 3 4 2 8 2" xfId="16730"/>
    <cellStyle name="Normal 2 2 4 3 4 2 9" xfId="16731"/>
    <cellStyle name="Normal 2 2 4 3 4 2 9 2" xfId="16732"/>
    <cellStyle name="Normal 2 2 4 3 4 3" xfId="16733"/>
    <cellStyle name="Normal 2 2 4 3 4 3 10" xfId="16734"/>
    <cellStyle name="Normal 2 2 4 3 4 3 10 2" xfId="16735"/>
    <cellStyle name="Normal 2 2 4 3 4 3 11" xfId="16736"/>
    <cellStyle name="Normal 2 2 4 3 4 3 2" xfId="16737"/>
    <cellStyle name="Normal 2 2 4 3 4 3 2 2" xfId="16738"/>
    <cellStyle name="Normal 2 2 4 3 4 3 3" xfId="16739"/>
    <cellStyle name="Normal 2 2 4 3 4 3 3 2" xfId="16740"/>
    <cellStyle name="Normal 2 2 4 3 4 3 4" xfId="16741"/>
    <cellStyle name="Normal 2 2 4 3 4 3 4 2" xfId="16742"/>
    <cellStyle name="Normal 2 2 4 3 4 3 5" xfId="16743"/>
    <cellStyle name="Normal 2 2 4 3 4 3 5 2" xfId="16744"/>
    <cellStyle name="Normal 2 2 4 3 4 3 6" xfId="16745"/>
    <cellStyle name="Normal 2 2 4 3 4 3 6 2" xfId="16746"/>
    <cellStyle name="Normal 2 2 4 3 4 3 7" xfId="16747"/>
    <cellStyle name="Normal 2 2 4 3 4 3 7 2" xfId="16748"/>
    <cellStyle name="Normal 2 2 4 3 4 3 8" xfId="16749"/>
    <cellStyle name="Normal 2 2 4 3 4 3 8 2" xfId="16750"/>
    <cellStyle name="Normal 2 2 4 3 4 3 9" xfId="16751"/>
    <cellStyle name="Normal 2 2 4 3 4 3 9 2" xfId="16752"/>
    <cellStyle name="Normal 2 2 4 3 4 4" xfId="16753"/>
    <cellStyle name="Normal 2 2 4 3 4 4 2" xfId="16754"/>
    <cellStyle name="Normal 2 2 4 3 4 5" xfId="16755"/>
    <cellStyle name="Normal 2 2 4 3 4 5 2" xfId="16756"/>
    <cellStyle name="Normal 2 2 4 3 4 6" xfId="16757"/>
    <cellStyle name="Normal 2 2 4 3 4 6 2" xfId="16758"/>
    <cellStyle name="Normal 2 2 4 3 4 7" xfId="16759"/>
    <cellStyle name="Normal 2 2 4 3 4 7 2" xfId="16760"/>
    <cellStyle name="Normal 2 2 4 3 4 8" xfId="16761"/>
    <cellStyle name="Normal 2 2 4 3 4 8 2" xfId="16762"/>
    <cellStyle name="Normal 2 2 4 3 4 9" xfId="16763"/>
    <cellStyle name="Normal 2 2 4 3 4 9 2" xfId="16764"/>
    <cellStyle name="Normal 2 2 4 3 5" xfId="16765"/>
    <cellStyle name="Normal 2 2 4 3 5 10" xfId="16766"/>
    <cellStyle name="Normal 2 2 4 3 5 10 2" xfId="16767"/>
    <cellStyle name="Normal 2 2 4 3 5 11" xfId="16768"/>
    <cellStyle name="Normal 2 2 4 3 5 11 2" xfId="16769"/>
    <cellStyle name="Normal 2 2 4 3 5 12" xfId="16770"/>
    <cellStyle name="Normal 2 2 4 3 5 12 2" xfId="16771"/>
    <cellStyle name="Normal 2 2 4 3 5 13" xfId="16772"/>
    <cellStyle name="Normal 2 2 4 3 5 2" xfId="16773"/>
    <cellStyle name="Normal 2 2 4 3 5 2 10" xfId="16774"/>
    <cellStyle name="Normal 2 2 4 3 5 2 10 2" xfId="16775"/>
    <cellStyle name="Normal 2 2 4 3 5 2 11" xfId="16776"/>
    <cellStyle name="Normal 2 2 4 3 5 2 11 2" xfId="16777"/>
    <cellStyle name="Normal 2 2 4 3 5 2 12" xfId="16778"/>
    <cellStyle name="Normal 2 2 4 3 5 2 2" xfId="16779"/>
    <cellStyle name="Normal 2 2 4 3 5 2 2 10" xfId="16780"/>
    <cellStyle name="Normal 2 2 4 3 5 2 2 10 2" xfId="16781"/>
    <cellStyle name="Normal 2 2 4 3 5 2 2 11" xfId="16782"/>
    <cellStyle name="Normal 2 2 4 3 5 2 2 2" xfId="16783"/>
    <cellStyle name="Normal 2 2 4 3 5 2 2 2 2" xfId="16784"/>
    <cellStyle name="Normal 2 2 4 3 5 2 2 3" xfId="16785"/>
    <cellStyle name="Normal 2 2 4 3 5 2 2 3 2" xfId="16786"/>
    <cellStyle name="Normal 2 2 4 3 5 2 2 4" xfId="16787"/>
    <cellStyle name="Normal 2 2 4 3 5 2 2 4 2" xfId="16788"/>
    <cellStyle name="Normal 2 2 4 3 5 2 2 5" xfId="16789"/>
    <cellStyle name="Normal 2 2 4 3 5 2 2 5 2" xfId="16790"/>
    <cellStyle name="Normal 2 2 4 3 5 2 2 6" xfId="16791"/>
    <cellStyle name="Normal 2 2 4 3 5 2 2 6 2" xfId="16792"/>
    <cellStyle name="Normal 2 2 4 3 5 2 2 7" xfId="16793"/>
    <cellStyle name="Normal 2 2 4 3 5 2 2 7 2" xfId="16794"/>
    <cellStyle name="Normal 2 2 4 3 5 2 2 8" xfId="16795"/>
    <cellStyle name="Normal 2 2 4 3 5 2 2 8 2" xfId="16796"/>
    <cellStyle name="Normal 2 2 4 3 5 2 2 9" xfId="16797"/>
    <cellStyle name="Normal 2 2 4 3 5 2 2 9 2" xfId="16798"/>
    <cellStyle name="Normal 2 2 4 3 5 2 3" xfId="16799"/>
    <cellStyle name="Normal 2 2 4 3 5 2 3 2" xfId="16800"/>
    <cellStyle name="Normal 2 2 4 3 5 2 4" xfId="16801"/>
    <cellStyle name="Normal 2 2 4 3 5 2 4 2" xfId="16802"/>
    <cellStyle name="Normal 2 2 4 3 5 2 5" xfId="16803"/>
    <cellStyle name="Normal 2 2 4 3 5 2 5 2" xfId="16804"/>
    <cellStyle name="Normal 2 2 4 3 5 2 6" xfId="16805"/>
    <cellStyle name="Normal 2 2 4 3 5 2 6 2" xfId="16806"/>
    <cellStyle name="Normal 2 2 4 3 5 2 7" xfId="16807"/>
    <cellStyle name="Normal 2 2 4 3 5 2 7 2" xfId="16808"/>
    <cellStyle name="Normal 2 2 4 3 5 2 8" xfId="16809"/>
    <cellStyle name="Normal 2 2 4 3 5 2 8 2" xfId="16810"/>
    <cellStyle name="Normal 2 2 4 3 5 2 9" xfId="16811"/>
    <cellStyle name="Normal 2 2 4 3 5 2 9 2" xfId="16812"/>
    <cellStyle name="Normal 2 2 4 3 5 3" xfId="16813"/>
    <cellStyle name="Normal 2 2 4 3 5 3 10" xfId="16814"/>
    <cellStyle name="Normal 2 2 4 3 5 3 10 2" xfId="16815"/>
    <cellStyle name="Normal 2 2 4 3 5 3 11" xfId="16816"/>
    <cellStyle name="Normal 2 2 4 3 5 3 2" xfId="16817"/>
    <cellStyle name="Normal 2 2 4 3 5 3 2 2" xfId="16818"/>
    <cellStyle name="Normal 2 2 4 3 5 3 3" xfId="16819"/>
    <cellStyle name="Normal 2 2 4 3 5 3 3 2" xfId="16820"/>
    <cellStyle name="Normal 2 2 4 3 5 3 4" xfId="16821"/>
    <cellStyle name="Normal 2 2 4 3 5 3 4 2" xfId="16822"/>
    <cellStyle name="Normal 2 2 4 3 5 3 5" xfId="16823"/>
    <cellStyle name="Normal 2 2 4 3 5 3 5 2" xfId="16824"/>
    <cellStyle name="Normal 2 2 4 3 5 3 6" xfId="16825"/>
    <cellStyle name="Normal 2 2 4 3 5 3 6 2" xfId="16826"/>
    <cellStyle name="Normal 2 2 4 3 5 3 7" xfId="16827"/>
    <cellStyle name="Normal 2 2 4 3 5 3 7 2" xfId="16828"/>
    <cellStyle name="Normal 2 2 4 3 5 3 8" xfId="16829"/>
    <cellStyle name="Normal 2 2 4 3 5 3 8 2" xfId="16830"/>
    <cellStyle name="Normal 2 2 4 3 5 3 9" xfId="16831"/>
    <cellStyle name="Normal 2 2 4 3 5 3 9 2" xfId="16832"/>
    <cellStyle name="Normal 2 2 4 3 5 4" xfId="16833"/>
    <cellStyle name="Normal 2 2 4 3 5 4 2" xfId="16834"/>
    <cellStyle name="Normal 2 2 4 3 5 5" xfId="16835"/>
    <cellStyle name="Normal 2 2 4 3 5 5 2" xfId="16836"/>
    <cellStyle name="Normal 2 2 4 3 5 6" xfId="16837"/>
    <cellStyle name="Normal 2 2 4 3 5 6 2" xfId="16838"/>
    <cellStyle name="Normal 2 2 4 3 5 7" xfId="16839"/>
    <cellStyle name="Normal 2 2 4 3 5 7 2" xfId="16840"/>
    <cellStyle name="Normal 2 2 4 3 5 8" xfId="16841"/>
    <cellStyle name="Normal 2 2 4 3 5 8 2" xfId="16842"/>
    <cellStyle name="Normal 2 2 4 3 5 9" xfId="16843"/>
    <cellStyle name="Normal 2 2 4 3 5 9 2" xfId="16844"/>
    <cellStyle name="Normal 2 2 4 3 6" xfId="16845"/>
    <cellStyle name="Normal 2 2 4 3 6 10" xfId="16846"/>
    <cellStyle name="Normal 2 2 4 3 6 10 2" xfId="16847"/>
    <cellStyle name="Normal 2 2 4 3 6 11" xfId="16848"/>
    <cellStyle name="Normal 2 2 4 3 6 11 2" xfId="16849"/>
    <cellStyle name="Normal 2 2 4 3 6 12" xfId="16850"/>
    <cellStyle name="Normal 2 2 4 3 6 12 2" xfId="16851"/>
    <cellStyle name="Normal 2 2 4 3 6 13" xfId="16852"/>
    <cellStyle name="Normal 2 2 4 3 6 2" xfId="16853"/>
    <cellStyle name="Normal 2 2 4 3 6 2 10" xfId="16854"/>
    <cellStyle name="Normal 2 2 4 3 6 2 10 2" xfId="16855"/>
    <cellStyle name="Normal 2 2 4 3 6 2 11" xfId="16856"/>
    <cellStyle name="Normal 2 2 4 3 6 2 11 2" xfId="16857"/>
    <cellStyle name="Normal 2 2 4 3 6 2 12" xfId="16858"/>
    <cellStyle name="Normal 2 2 4 3 6 2 2" xfId="16859"/>
    <cellStyle name="Normal 2 2 4 3 6 2 2 10" xfId="16860"/>
    <cellStyle name="Normal 2 2 4 3 6 2 2 10 2" xfId="16861"/>
    <cellStyle name="Normal 2 2 4 3 6 2 2 11" xfId="16862"/>
    <cellStyle name="Normal 2 2 4 3 6 2 2 2" xfId="16863"/>
    <cellStyle name="Normal 2 2 4 3 6 2 2 2 2" xfId="16864"/>
    <cellStyle name="Normal 2 2 4 3 6 2 2 3" xfId="16865"/>
    <cellStyle name="Normal 2 2 4 3 6 2 2 3 2" xfId="16866"/>
    <cellStyle name="Normal 2 2 4 3 6 2 2 4" xfId="16867"/>
    <cellStyle name="Normal 2 2 4 3 6 2 2 4 2" xfId="16868"/>
    <cellStyle name="Normal 2 2 4 3 6 2 2 5" xfId="16869"/>
    <cellStyle name="Normal 2 2 4 3 6 2 2 5 2" xfId="16870"/>
    <cellStyle name="Normal 2 2 4 3 6 2 2 6" xfId="16871"/>
    <cellStyle name="Normal 2 2 4 3 6 2 2 6 2" xfId="16872"/>
    <cellStyle name="Normal 2 2 4 3 6 2 2 7" xfId="16873"/>
    <cellStyle name="Normal 2 2 4 3 6 2 2 7 2" xfId="16874"/>
    <cellStyle name="Normal 2 2 4 3 6 2 2 8" xfId="16875"/>
    <cellStyle name="Normal 2 2 4 3 6 2 2 8 2" xfId="16876"/>
    <cellStyle name="Normal 2 2 4 3 6 2 2 9" xfId="16877"/>
    <cellStyle name="Normal 2 2 4 3 6 2 2 9 2" xfId="16878"/>
    <cellStyle name="Normal 2 2 4 3 6 2 3" xfId="16879"/>
    <cellStyle name="Normal 2 2 4 3 6 2 3 2" xfId="16880"/>
    <cellStyle name="Normal 2 2 4 3 6 2 4" xfId="16881"/>
    <cellStyle name="Normal 2 2 4 3 6 2 4 2" xfId="16882"/>
    <cellStyle name="Normal 2 2 4 3 6 2 5" xfId="16883"/>
    <cellStyle name="Normal 2 2 4 3 6 2 5 2" xfId="16884"/>
    <cellStyle name="Normal 2 2 4 3 6 2 6" xfId="16885"/>
    <cellStyle name="Normal 2 2 4 3 6 2 6 2" xfId="16886"/>
    <cellStyle name="Normal 2 2 4 3 6 2 7" xfId="16887"/>
    <cellStyle name="Normal 2 2 4 3 6 2 7 2" xfId="16888"/>
    <cellStyle name="Normal 2 2 4 3 6 2 8" xfId="16889"/>
    <cellStyle name="Normal 2 2 4 3 6 2 8 2" xfId="16890"/>
    <cellStyle name="Normal 2 2 4 3 6 2 9" xfId="16891"/>
    <cellStyle name="Normal 2 2 4 3 6 2 9 2" xfId="16892"/>
    <cellStyle name="Normal 2 2 4 3 6 3" xfId="16893"/>
    <cellStyle name="Normal 2 2 4 3 6 3 10" xfId="16894"/>
    <cellStyle name="Normal 2 2 4 3 6 3 10 2" xfId="16895"/>
    <cellStyle name="Normal 2 2 4 3 6 3 11" xfId="16896"/>
    <cellStyle name="Normal 2 2 4 3 6 3 2" xfId="16897"/>
    <cellStyle name="Normal 2 2 4 3 6 3 2 2" xfId="16898"/>
    <cellStyle name="Normal 2 2 4 3 6 3 3" xfId="16899"/>
    <cellStyle name="Normal 2 2 4 3 6 3 3 2" xfId="16900"/>
    <cellStyle name="Normal 2 2 4 3 6 3 4" xfId="16901"/>
    <cellStyle name="Normal 2 2 4 3 6 3 4 2" xfId="16902"/>
    <cellStyle name="Normal 2 2 4 3 6 3 5" xfId="16903"/>
    <cellStyle name="Normal 2 2 4 3 6 3 5 2" xfId="16904"/>
    <cellStyle name="Normal 2 2 4 3 6 3 6" xfId="16905"/>
    <cellStyle name="Normal 2 2 4 3 6 3 6 2" xfId="16906"/>
    <cellStyle name="Normal 2 2 4 3 6 3 7" xfId="16907"/>
    <cellStyle name="Normal 2 2 4 3 6 3 7 2" xfId="16908"/>
    <cellStyle name="Normal 2 2 4 3 6 3 8" xfId="16909"/>
    <cellStyle name="Normal 2 2 4 3 6 3 8 2" xfId="16910"/>
    <cellStyle name="Normal 2 2 4 3 6 3 9" xfId="16911"/>
    <cellStyle name="Normal 2 2 4 3 6 3 9 2" xfId="16912"/>
    <cellStyle name="Normal 2 2 4 3 6 4" xfId="16913"/>
    <cellStyle name="Normal 2 2 4 3 6 4 2" xfId="16914"/>
    <cellStyle name="Normal 2 2 4 3 6 5" xfId="16915"/>
    <cellStyle name="Normal 2 2 4 3 6 5 2" xfId="16916"/>
    <cellStyle name="Normal 2 2 4 3 6 6" xfId="16917"/>
    <cellStyle name="Normal 2 2 4 3 6 6 2" xfId="16918"/>
    <cellStyle name="Normal 2 2 4 3 6 7" xfId="16919"/>
    <cellStyle name="Normal 2 2 4 3 6 7 2" xfId="16920"/>
    <cellStyle name="Normal 2 2 4 3 6 8" xfId="16921"/>
    <cellStyle name="Normal 2 2 4 3 6 8 2" xfId="16922"/>
    <cellStyle name="Normal 2 2 4 3 6 9" xfId="16923"/>
    <cellStyle name="Normal 2 2 4 3 6 9 2" xfId="16924"/>
    <cellStyle name="Normal 2 2 4 4" xfId="16925"/>
    <cellStyle name="Normal 2 2 4 4 10" xfId="16926"/>
    <cellStyle name="Normal 2 2 4 4 10 2" xfId="16927"/>
    <cellStyle name="Normal 2 2 4 4 11" xfId="16928"/>
    <cellStyle name="Normal 2 2 4 4 11 2" xfId="16929"/>
    <cellStyle name="Normal 2 2 4 4 12" xfId="16930"/>
    <cellStyle name="Normal 2 2 4 4 12 2" xfId="16931"/>
    <cellStyle name="Normal 2 2 4 4 13" xfId="16932"/>
    <cellStyle name="Normal 2 2 4 4 2" xfId="16933"/>
    <cellStyle name="Normal 2 2 4 4 2 10" xfId="16934"/>
    <cellStyle name="Normal 2 2 4 4 2 10 2" xfId="16935"/>
    <cellStyle name="Normal 2 2 4 4 2 11" xfId="16936"/>
    <cellStyle name="Normal 2 2 4 4 2 11 2" xfId="16937"/>
    <cellStyle name="Normal 2 2 4 4 2 12" xfId="16938"/>
    <cellStyle name="Normal 2 2 4 4 2 2" xfId="16939"/>
    <cellStyle name="Normal 2 2 4 4 2 2 10" xfId="16940"/>
    <cellStyle name="Normal 2 2 4 4 2 2 10 2" xfId="16941"/>
    <cellStyle name="Normal 2 2 4 4 2 2 11" xfId="16942"/>
    <cellStyle name="Normal 2 2 4 4 2 2 2" xfId="16943"/>
    <cellStyle name="Normal 2 2 4 4 2 2 2 2" xfId="16944"/>
    <cellStyle name="Normal 2 2 4 4 2 2 3" xfId="16945"/>
    <cellStyle name="Normal 2 2 4 4 2 2 3 2" xfId="16946"/>
    <cellStyle name="Normal 2 2 4 4 2 2 4" xfId="16947"/>
    <cellStyle name="Normal 2 2 4 4 2 2 4 2" xfId="16948"/>
    <cellStyle name="Normal 2 2 4 4 2 2 5" xfId="16949"/>
    <cellStyle name="Normal 2 2 4 4 2 2 5 2" xfId="16950"/>
    <cellStyle name="Normal 2 2 4 4 2 2 6" xfId="16951"/>
    <cellStyle name="Normal 2 2 4 4 2 2 6 2" xfId="16952"/>
    <cellStyle name="Normal 2 2 4 4 2 2 7" xfId="16953"/>
    <cellStyle name="Normal 2 2 4 4 2 2 7 2" xfId="16954"/>
    <cellStyle name="Normal 2 2 4 4 2 2 8" xfId="16955"/>
    <cellStyle name="Normal 2 2 4 4 2 2 8 2" xfId="16956"/>
    <cellStyle name="Normal 2 2 4 4 2 2 9" xfId="16957"/>
    <cellStyle name="Normal 2 2 4 4 2 2 9 2" xfId="16958"/>
    <cellStyle name="Normal 2 2 4 4 2 3" xfId="16959"/>
    <cellStyle name="Normal 2 2 4 4 2 3 2" xfId="16960"/>
    <cellStyle name="Normal 2 2 4 4 2 4" xfId="16961"/>
    <cellStyle name="Normal 2 2 4 4 2 4 2" xfId="16962"/>
    <cellStyle name="Normal 2 2 4 4 2 5" xfId="16963"/>
    <cellStyle name="Normal 2 2 4 4 2 5 2" xfId="16964"/>
    <cellStyle name="Normal 2 2 4 4 2 6" xfId="16965"/>
    <cellStyle name="Normal 2 2 4 4 2 6 2" xfId="16966"/>
    <cellStyle name="Normal 2 2 4 4 2 7" xfId="16967"/>
    <cellStyle name="Normal 2 2 4 4 2 7 2" xfId="16968"/>
    <cellStyle name="Normal 2 2 4 4 2 8" xfId="16969"/>
    <cellStyle name="Normal 2 2 4 4 2 8 2" xfId="16970"/>
    <cellStyle name="Normal 2 2 4 4 2 9" xfId="16971"/>
    <cellStyle name="Normal 2 2 4 4 2 9 2" xfId="16972"/>
    <cellStyle name="Normal 2 2 4 4 3" xfId="16973"/>
    <cellStyle name="Normal 2 2 4 4 3 10" xfId="16974"/>
    <cellStyle name="Normal 2 2 4 4 3 10 2" xfId="16975"/>
    <cellStyle name="Normal 2 2 4 4 3 11" xfId="16976"/>
    <cellStyle name="Normal 2 2 4 4 3 2" xfId="16977"/>
    <cellStyle name="Normal 2 2 4 4 3 2 2" xfId="16978"/>
    <cellStyle name="Normal 2 2 4 4 3 3" xfId="16979"/>
    <cellStyle name="Normal 2 2 4 4 3 3 2" xfId="16980"/>
    <cellStyle name="Normal 2 2 4 4 3 4" xfId="16981"/>
    <cellStyle name="Normal 2 2 4 4 3 4 2" xfId="16982"/>
    <cellStyle name="Normal 2 2 4 4 3 5" xfId="16983"/>
    <cellStyle name="Normal 2 2 4 4 3 5 2" xfId="16984"/>
    <cellStyle name="Normal 2 2 4 4 3 6" xfId="16985"/>
    <cellStyle name="Normal 2 2 4 4 3 6 2" xfId="16986"/>
    <cellStyle name="Normal 2 2 4 4 3 7" xfId="16987"/>
    <cellStyle name="Normal 2 2 4 4 3 7 2" xfId="16988"/>
    <cellStyle name="Normal 2 2 4 4 3 8" xfId="16989"/>
    <cellStyle name="Normal 2 2 4 4 3 8 2" xfId="16990"/>
    <cellStyle name="Normal 2 2 4 4 3 9" xfId="16991"/>
    <cellStyle name="Normal 2 2 4 4 3 9 2" xfId="16992"/>
    <cellStyle name="Normal 2 2 4 4 4" xfId="16993"/>
    <cellStyle name="Normal 2 2 4 4 4 2" xfId="16994"/>
    <cellStyle name="Normal 2 2 4 4 5" xfId="16995"/>
    <cellStyle name="Normal 2 2 4 4 5 2" xfId="16996"/>
    <cellStyle name="Normal 2 2 4 4 6" xfId="16997"/>
    <cellStyle name="Normal 2 2 4 4 6 2" xfId="16998"/>
    <cellStyle name="Normal 2 2 4 4 7" xfId="16999"/>
    <cellStyle name="Normal 2 2 4 4 7 2" xfId="17000"/>
    <cellStyle name="Normal 2 2 4 4 8" xfId="17001"/>
    <cellStyle name="Normal 2 2 4 4 8 2" xfId="17002"/>
    <cellStyle name="Normal 2 2 4 4 9" xfId="17003"/>
    <cellStyle name="Normal 2 2 4 4 9 2" xfId="17004"/>
    <cellStyle name="Normal 2 2 4 5" xfId="17005"/>
    <cellStyle name="Normal 2 2 4 5 10" xfId="17006"/>
    <cellStyle name="Normal 2 2 4 5 10 2" xfId="17007"/>
    <cellStyle name="Normal 2 2 4 5 11" xfId="17008"/>
    <cellStyle name="Normal 2 2 4 5 11 2" xfId="17009"/>
    <cellStyle name="Normal 2 2 4 5 12" xfId="17010"/>
    <cellStyle name="Normal 2 2 4 5 12 2" xfId="17011"/>
    <cellStyle name="Normal 2 2 4 5 13" xfId="17012"/>
    <cellStyle name="Normal 2 2 4 5 2" xfId="17013"/>
    <cellStyle name="Normal 2 2 4 5 2 10" xfId="17014"/>
    <cellStyle name="Normal 2 2 4 5 2 10 2" xfId="17015"/>
    <cellStyle name="Normal 2 2 4 5 2 11" xfId="17016"/>
    <cellStyle name="Normal 2 2 4 5 2 11 2" xfId="17017"/>
    <cellStyle name="Normal 2 2 4 5 2 12" xfId="17018"/>
    <cellStyle name="Normal 2 2 4 5 2 2" xfId="17019"/>
    <cellStyle name="Normal 2 2 4 5 2 2 10" xfId="17020"/>
    <cellStyle name="Normal 2 2 4 5 2 2 10 2" xfId="17021"/>
    <cellStyle name="Normal 2 2 4 5 2 2 11" xfId="17022"/>
    <cellStyle name="Normal 2 2 4 5 2 2 2" xfId="17023"/>
    <cellStyle name="Normal 2 2 4 5 2 2 2 2" xfId="17024"/>
    <cellStyle name="Normal 2 2 4 5 2 2 3" xfId="17025"/>
    <cellStyle name="Normal 2 2 4 5 2 2 3 2" xfId="17026"/>
    <cellStyle name="Normal 2 2 4 5 2 2 4" xfId="17027"/>
    <cellStyle name="Normal 2 2 4 5 2 2 4 2" xfId="17028"/>
    <cellStyle name="Normal 2 2 4 5 2 2 5" xfId="17029"/>
    <cellStyle name="Normal 2 2 4 5 2 2 5 2" xfId="17030"/>
    <cellStyle name="Normal 2 2 4 5 2 2 6" xfId="17031"/>
    <cellStyle name="Normal 2 2 4 5 2 2 6 2" xfId="17032"/>
    <cellStyle name="Normal 2 2 4 5 2 2 7" xfId="17033"/>
    <cellStyle name="Normal 2 2 4 5 2 2 7 2" xfId="17034"/>
    <cellStyle name="Normal 2 2 4 5 2 2 8" xfId="17035"/>
    <cellStyle name="Normal 2 2 4 5 2 2 8 2" xfId="17036"/>
    <cellStyle name="Normal 2 2 4 5 2 2 9" xfId="17037"/>
    <cellStyle name="Normal 2 2 4 5 2 2 9 2" xfId="17038"/>
    <cellStyle name="Normal 2 2 4 5 2 3" xfId="17039"/>
    <cellStyle name="Normal 2 2 4 5 2 3 2" xfId="17040"/>
    <cellStyle name="Normal 2 2 4 5 2 4" xfId="17041"/>
    <cellStyle name="Normal 2 2 4 5 2 4 2" xfId="17042"/>
    <cellStyle name="Normal 2 2 4 5 2 5" xfId="17043"/>
    <cellStyle name="Normal 2 2 4 5 2 5 2" xfId="17044"/>
    <cellStyle name="Normal 2 2 4 5 2 6" xfId="17045"/>
    <cellStyle name="Normal 2 2 4 5 2 6 2" xfId="17046"/>
    <cellStyle name="Normal 2 2 4 5 2 7" xfId="17047"/>
    <cellStyle name="Normal 2 2 4 5 2 7 2" xfId="17048"/>
    <cellStyle name="Normal 2 2 4 5 2 8" xfId="17049"/>
    <cellStyle name="Normal 2 2 4 5 2 8 2" xfId="17050"/>
    <cellStyle name="Normal 2 2 4 5 2 9" xfId="17051"/>
    <cellStyle name="Normal 2 2 4 5 2 9 2" xfId="17052"/>
    <cellStyle name="Normal 2 2 4 5 3" xfId="17053"/>
    <cellStyle name="Normal 2 2 4 5 3 10" xfId="17054"/>
    <cellStyle name="Normal 2 2 4 5 3 10 2" xfId="17055"/>
    <cellStyle name="Normal 2 2 4 5 3 11" xfId="17056"/>
    <cellStyle name="Normal 2 2 4 5 3 2" xfId="17057"/>
    <cellStyle name="Normal 2 2 4 5 3 2 2" xfId="17058"/>
    <cellStyle name="Normal 2 2 4 5 3 3" xfId="17059"/>
    <cellStyle name="Normal 2 2 4 5 3 3 2" xfId="17060"/>
    <cellStyle name="Normal 2 2 4 5 3 4" xfId="17061"/>
    <cellStyle name="Normal 2 2 4 5 3 4 2" xfId="17062"/>
    <cellStyle name="Normal 2 2 4 5 3 5" xfId="17063"/>
    <cellStyle name="Normal 2 2 4 5 3 5 2" xfId="17064"/>
    <cellStyle name="Normal 2 2 4 5 3 6" xfId="17065"/>
    <cellStyle name="Normal 2 2 4 5 3 6 2" xfId="17066"/>
    <cellStyle name="Normal 2 2 4 5 3 7" xfId="17067"/>
    <cellStyle name="Normal 2 2 4 5 3 7 2" xfId="17068"/>
    <cellStyle name="Normal 2 2 4 5 3 8" xfId="17069"/>
    <cellStyle name="Normal 2 2 4 5 3 8 2" xfId="17070"/>
    <cellStyle name="Normal 2 2 4 5 3 9" xfId="17071"/>
    <cellStyle name="Normal 2 2 4 5 3 9 2" xfId="17072"/>
    <cellStyle name="Normal 2 2 4 5 4" xfId="17073"/>
    <cellStyle name="Normal 2 2 4 5 4 2" xfId="17074"/>
    <cellStyle name="Normal 2 2 4 5 5" xfId="17075"/>
    <cellStyle name="Normal 2 2 4 5 5 2" xfId="17076"/>
    <cellStyle name="Normal 2 2 4 5 6" xfId="17077"/>
    <cellStyle name="Normal 2 2 4 5 6 2" xfId="17078"/>
    <cellStyle name="Normal 2 2 4 5 7" xfId="17079"/>
    <cellStyle name="Normal 2 2 4 5 7 2" xfId="17080"/>
    <cellStyle name="Normal 2 2 4 5 8" xfId="17081"/>
    <cellStyle name="Normal 2 2 4 5 8 2" xfId="17082"/>
    <cellStyle name="Normal 2 2 4 5 9" xfId="17083"/>
    <cellStyle name="Normal 2 2 4 5 9 2" xfId="17084"/>
    <cellStyle name="Normal 2 2 4 6" xfId="17085"/>
    <cellStyle name="Normal 2 2 4 6 2" xfId="17086"/>
    <cellStyle name="Normal 2 2 4 6 2 10" xfId="17087"/>
    <cellStyle name="Normal 2 2 4 6 2 10 2" xfId="17088"/>
    <cellStyle name="Normal 2 2 4 6 2 11" xfId="17089"/>
    <cellStyle name="Normal 2 2 4 6 2 11 2" xfId="17090"/>
    <cellStyle name="Normal 2 2 4 6 2 12" xfId="17091"/>
    <cellStyle name="Normal 2 2 4 6 2 12 2" xfId="17092"/>
    <cellStyle name="Normal 2 2 4 6 2 13" xfId="17093"/>
    <cellStyle name="Normal 2 2 4 6 2 2" xfId="17094"/>
    <cellStyle name="Normal 2 2 4 6 2 2 10" xfId="17095"/>
    <cellStyle name="Normal 2 2 4 6 2 2 10 2" xfId="17096"/>
    <cellStyle name="Normal 2 2 4 6 2 2 11" xfId="17097"/>
    <cellStyle name="Normal 2 2 4 6 2 2 11 2" xfId="17098"/>
    <cellStyle name="Normal 2 2 4 6 2 2 12" xfId="17099"/>
    <cellStyle name="Normal 2 2 4 6 2 2 2" xfId="17100"/>
    <cellStyle name="Normal 2 2 4 6 2 2 2 10" xfId="17101"/>
    <cellStyle name="Normal 2 2 4 6 2 2 2 10 2" xfId="17102"/>
    <cellStyle name="Normal 2 2 4 6 2 2 2 11" xfId="17103"/>
    <cellStyle name="Normal 2 2 4 6 2 2 2 2" xfId="17104"/>
    <cellStyle name="Normal 2 2 4 6 2 2 2 2 2" xfId="17105"/>
    <cellStyle name="Normal 2 2 4 6 2 2 2 3" xfId="17106"/>
    <cellStyle name="Normal 2 2 4 6 2 2 2 3 2" xfId="17107"/>
    <cellStyle name="Normal 2 2 4 6 2 2 2 4" xfId="17108"/>
    <cellStyle name="Normal 2 2 4 6 2 2 2 4 2" xfId="17109"/>
    <cellStyle name="Normal 2 2 4 6 2 2 2 5" xfId="17110"/>
    <cellStyle name="Normal 2 2 4 6 2 2 2 5 2" xfId="17111"/>
    <cellStyle name="Normal 2 2 4 6 2 2 2 6" xfId="17112"/>
    <cellStyle name="Normal 2 2 4 6 2 2 2 6 2" xfId="17113"/>
    <cellStyle name="Normal 2 2 4 6 2 2 2 7" xfId="17114"/>
    <cellStyle name="Normal 2 2 4 6 2 2 2 7 2" xfId="17115"/>
    <cellStyle name="Normal 2 2 4 6 2 2 2 8" xfId="17116"/>
    <cellStyle name="Normal 2 2 4 6 2 2 2 8 2" xfId="17117"/>
    <cellStyle name="Normal 2 2 4 6 2 2 2 9" xfId="17118"/>
    <cellStyle name="Normal 2 2 4 6 2 2 2 9 2" xfId="17119"/>
    <cellStyle name="Normal 2 2 4 6 2 2 3" xfId="17120"/>
    <cellStyle name="Normal 2 2 4 6 2 2 3 2" xfId="17121"/>
    <cellStyle name="Normal 2 2 4 6 2 2 4" xfId="17122"/>
    <cellStyle name="Normal 2 2 4 6 2 2 4 2" xfId="17123"/>
    <cellStyle name="Normal 2 2 4 6 2 2 5" xfId="17124"/>
    <cellStyle name="Normal 2 2 4 6 2 2 5 2" xfId="17125"/>
    <cellStyle name="Normal 2 2 4 6 2 2 6" xfId="17126"/>
    <cellStyle name="Normal 2 2 4 6 2 2 6 2" xfId="17127"/>
    <cellStyle name="Normal 2 2 4 6 2 2 7" xfId="17128"/>
    <cellStyle name="Normal 2 2 4 6 2 2 7 2" xfId="17129"/>
    <cellStyle name="Normal 2 2 4 6 2 2 8" xfId="17130"/>
    <cellStyle name="Normal 2 2 4 6 2 2 8 2" xfId="17131"/>
    <cellStyle name="Normal 2 2 4 6 2 2 9" xfId="17132"/>
    <cellStyle name="Normal 2 2 4 6 2 2 9 2" xfId="17133"/>
    <cellStyle name="Normal 2 2 4 6 2 3" xfId="17134"/>
    <cellStyle name="Normal 2 2 4 6 2 3 10" xfId="17135"/>
    <cellStyle name="Normal 2 2 4 6 2 3 10 2" xfId="17136"/>
    <cellStyle name="Normal 2 2 4 6 2 3 11" xfId="17137"/>
    <cellStyle name="Normal 2 2 4 6 2 3 2" xfId="17138"/>
    <cellStyle name="Normal 2 2 4 6 2 3 2 2" xfId="17139"/>
    <cellStyle name="Normal 2 2 4 6 2 3 3" xfId="17140"/>
    <cellStyle name="Normal 2 2 4 6 2 3 3 2" xfId="17141"/>
    <cellStyle name="Normal 2 2 4 6 2 3 4" xfId="17142"/>
    <cellStyle name="Normal 2 2 4 6 2 3 4 2" xfId="17143"/>
    <cellStyle name="Normal 2 2 4 6 2 3 5" xfId="17144"/>
    <cellStyle name="Normal 2 2 4 6 2 3 5 2" xfId="17145"/>
    <cellStyle name="Normal 2 2 4 6 2 3 6" xfId="17146"/>
    <cellStyle name="Normal 2 2 4 6 2 3 6 2" xfId="17147"/>
    <cellStyle name="Normal 2 2 4 6 2 3 7" xfId="17148"/>
    <cellStyle name="Normal 2 2 4 6 2 3 7 2" xfId="17149"/>
    <cellStyle name="Normal 2 2 4 6 2 3 8" xfId="17150"/>
    <cellStyle name="Normal 2 2 4 6 2 3 8 2" xfId="17151"/>
    <cellStyle name="Normal 2 2 4 6 2 3 9" xfId="17152"/>
    <cellStyle name="Normal 2 2 4 6 2 3 9 2" xfId="17153"/>
    <cellStyle name="Normal 2 2 4 6 2 4" xfId="17154"/>
    <cellStyle name="Normal 2 2 4 6 2 4 2" xfId="17155"/>
    <cellStyle name="Normal 2 2 4 6 2 5" xfId="17156"/>
    <cellStyle name="Normal 2 2 4 6 2 5 2" xfId="17157"/>
    <cellStyle name="Normal 2 2 4 6 2 6" xfId="17158"/>
    <cellStyle name="Normal 2 2 4 6 2 6 2" xfId="17159"/>
    <cellStyle name="Normal 2 2 4 6 2 7" xfId="17160"/>
    <cellStyle name="Normal 2 2 4 6 2 7 2" xfId="17161"/>
    <cellStyle name="Normal 2 2 4 6 2 8" xfId="17162"/>
    <cellStyle name="Normal 2 2 4 6 2 8 2" xfId="17163"/>
    <cellStyle name="Normal 2 2 4 6 2 9" xfId="17164"/>
    <cellStyle name="Normal 2 2 4 6 2 9 2" xfId="17165"/>
    <cellStyle name="Normal 2 2 4 6 3" xfId="17166"/>
    <cellStyle name="Normal 2 2 4 6 3 10" xfId="17167"/>
    <cellStyle name="Normal 2 2 4 6 3 10 2" xfId="17168"/>
    <cellStyle name="Normal 2 2 4 6 3 11" xfId="17169"/>
    <cellStyle name="Normal 2 2 4 6 3 11 2" xfId="17170"/>
    <cellStyle name="Normal 2 2 4 6 3 12" xfId="17171"/>
    <cellStyle name="Normal 2 2 4 6 3 12 2" xfId="17172"/>
    <cellStyle name="Normal 2 2 4 6 3 13" xfId="17173"/>
    <cellStyle name="Normal 2 2 4 6 3 2" xfId="17174"/>
    <cellStyle name="Normal 2 2 4 6 3 2 10" xfId="17175"/>
    <cellStyle name="Normal 2 2 4 6 3 2 10 2" xfId="17176"/>
    <cellStyle name="Normal 2 2 4 6 3 2 11" xfId="17177"/>
    <cellStyle name="Normal 2 2 4 6 3 2 11 2" xfId="17178"/>
    <cellStyle name="Normal 2 2 4 6 3 2 12" xfId="17179"/>
    <cellStyle name="Normal 2 2 4 6 3 2 2" xfId="17180"/>
    <cellStyle name="Normal 2 2 4 6 3 2 2 10" xfId="17181"/>
    <cellStyle name="Normal 2 2 4 6 3 2 2 10 2" xfId="17182"/>
    <cellStyle name="Normal 2 2 4 6 3 2 2 11" xfId="17183"/>
    <cellStyle name="Normal 2 2 4 6 3 2 2 2" xfId="17184"/>
    <cellStyle name="Normal 2 2 4 6 3 2 2 2 2" xfId="17185"/>
    <cellStyle name="Normal 2 2 4 6 3 2 2 3" xfId="17186"/>
    <cellStyle name="Normal 2 2 4 6 3 2 2 3 2" xfId="17187"/>
    <cellStyle name="Normal 2 2 4 6 3 2 2 4" xfId="17188"/>
    <cellStyle name="Normal 2 2 4 6 3 2 2 4 2" xfId="17189"/>
    <cellStyle name="Normal 2 2 4 6 3 2 2 5" xfId="17190"/>
    <cellStyle name="Normal 2 2 4 6 3 2 2 5 2" xfId="17191"/>
    <cellStyle name="Normal 2 2 4 6 3 2 2 6" xfId="17192"/>
    <cellStyle name="Normal 2 2 4 6 3 2 2 6 2" xfId="17193"/>
    <cellStyle name="Normal 2 2 4 6 3 2 2 7" xfId="17194"/>
    <cellStyle name="Normal 2 2 4 6 3 2 2 7 2" xfId="17195"/>
    <cellStyle name="Normal 2 2 4 6 3 2 2 8" xfId="17196"/>
    <cellStyle name="Normal 2 2 4 6 3 2 2 8 2" xfId="17197"/>
    <cellStyle name="Normal 2 2 4 6 3 2 2 9" xfId="17198"/>
    <cellStyle name="Normal 2 2 4 6 3 2 2 9 2" xfId="17199"/>
    <cellStyle name="Normal 2 2 4 6 3 2 3" xfId="17200"/>
    <cellStyle name="Normal 2 2 4 6 3 2 3 2" xfId="17201"/>
    <cellStyle name="Normal 2 2 4 6 3 2 4" xfId="17202"/>
    <cellStyle name="Normal 2 2 4 6 3 2 4 2" xfId="17203"/>
    <cellStyle name="Normal 2 2 4 6 3 2 5" xfId="17204"/>
    <cellStyle name="Normal 2 2 4 6 3 2 5 2" xfId="17205"/>
    <cellStyle name="Normal 2 2 4 6 3 2 6" xfId="17206"/>
    <cellStyle name="Normal 2 2 4 6 3 2 6 2" xfId="17207"/>
    <cellStyle name="Normal 2 2 4 6 3 2 7" xfId="17208"/>
    <cellStyle name="Normal 2 2 4 6 3 2 7 2" xfId="17209"/>
    <cellStyle name="Normal 2 2 4 6 3 2 8" xfId="17210"/>
    <cellStyle name="Normal 2 2 4 6 3 2 8 2" xfId="17211"/>
    <cellStyle name="Normal 2 2 4 6 3 2 9" xfId="17212"/>
    <cellStyle name="Normal 2 2 4 6 3 2 9 2" xfId="17213"/>
    <cellStyle name="Normal 2 2 4 6 3 3" xfId="17214"/>
    <cellStyle name="Normal 2 2 4 6 3 3 10" xfId="17215"/>
    <cellStyle name="Normal 2 2 4 6 3 3 10 2" xfId="17216"/>
    <cellStyle name="Normal 2 2 4 6 3 3 11" xfId="17217"/>
    <cellStyle name="Normal 2 2 4 6 3 3 2" xfId="17218"/>
    <cellStyle name="Normal 2 2 4 6 3 3 2 2" xfId="17219"/>
    <cellStyle name="Normal 2 2 4 6 3 3 3" xfId="17220"/>
    <cellStyle name="Normal 2 2 4 6 3 3 3 2" xfId="17221"/>
    <cellStyle name="Normal 2 2 4 6 3 3 4" xfId="17222"/>
    <cellStyle name="Normal 2 2 4 6 3 3 4 2" xfId="17223"/>
    <cellStyle name="Normal 2 2 4 6 3 3 5" xfId="17224"/>
    <cellStyle name="Normal 2 2 4 6 3 3 5 2" xfId="17225"/>
    <cellStyle name="Normal 2 2 4 6 3 3 6" xfId="17226"/>
    <cellStyle name="Normal 2 2 4 6 3 3 6 2" xfId="17227"/>
    <cellStyle name="Normal 2 2 4 6 3 3 7" xfId="17228"/>
    <cellStyle name="Normal 2 2 4 6 3 3 7 2" xfId="17229"/>
    <cellStyle name="Normal 2 2 4 6 3 3 8" xfId="17230"/>
    <cellStyle name="Normal 2 2 4 6 3 3 8 2" xfId="17231"/>
    <cellStyle name="Normal 2 2 4 6 3 3 9" xfId="17232"/>
    <cellStyle name="Normal 2 2 4 6 3 3 9 2" xfId="17233"/>
    <cellStyle name="Normal 2 2 4 6 3 4" xfId="17234"/>
    <cellStyle name="Normal 2 2 4 6 3 4 2" xfId="17235"/>
    <cellStyle name="Normal 2 2 4 6 3 5" xfId="17236"/>
    <cellStyle name="Normal 2 2 4 6 3 5 2" xfId="17237"/>
    <cellStyle name="Normal 2 2 4 6 3 6" xfId="17238"/>
    <cellStyle name="Normal 2 2 4 6 3 6 2" xfId="17239"/>
    <cellStyle name="Normal 2 2 4 6 3 7" xfId="17240"/>
    <cellStyle name="Normal 2 2 4 6 3 7 2" xfId="17241"/>
    <cellStyle name="Normal 2 2 4 6 3 8" xfId="17242"/>
    <cellStyle name="Normal 2 2 4 6 3 8 2" xfId="17243"/>
    <cellStyle name="Normal 2 2 4 6 3 9" xfId="17244"/>
    <cellStyle name="Normal 2 2 4 6 3 9 2" xfId="17245"/>
    <cellStyle name="Normal 2 2 4 6 4" xfId="17246"/>
    <cellStyle name="Normal 2 2 4 6 4 10" xfId="17247"/>
    <cellStyle name="Normal 2 2 4 6 4 10 2" xfId="17248"/>
    <cellStyle name="Normal 2 2 4 6 4 11" xfId="17249"/>
    <cellStyle name="Normal 2 2 4 6 4 11 2" xfId="17250"/>
    <cellStyle name="Normal 2 2 4 6 4 12" xfId="17251"/>
    <cellStyle name="Normal 2 2 4 6 4 12 2" xfId="17252"/>
    <cellStyle name="Normal 2 2 4 6 4 13" xfId="17253"/>
    <cellStyle name="Normal 2 2 4 6 4 2" xfId="17254"/>
    <cellStyle name="Normal 2 2 4 6 4 2 10" xfId="17255"/>
    <cellStyle name="Normal 2 2 4 6 4 2 10 2" xfId="17256"/>
    <cellStyle name="Normal 2 2 4 6 4 2 11" xfId="17257"/>
    <cellStyle name="Normal 2 2 4 6 4 2 11 2" xfId="17258"/>
    <cellStyle name="Normal 2 2 4 6 4 2 12" xfId="17259"/>
    <cellStyle name="Normal 2 2 4 6 4 2 2" xfId="17260"/>
    <cellStyle name="Normal 2 2 4 6 4 2 2 10" xfId="17261"/>
    <cellStyle name="Normal 2 2 4 6 4 2 2 10 2" xfId="17262"/>
    <cellStyle name="Normal 2 2 4 6 4 2 2 11" xfId="17263"/>
    <cellStyle name="Normal 2 2 4 6 4 2 2 2" xfId="17264"/>
    <cellStyle name="Normal 2 2 4 6 4 2 2 2 2" xfId="17265"/>
    <cellStyle name="Normal 2 2 4 6 4 2 2 3" xfId="17266"/>
    <cellStyle name="Normal 2 2 4 6 4 2 2 3 2" xfId="17267"/>
    <cellStyle name="Normal 2 2 4 6 4 2 2 4" xfId="17268"/>
    <cellStyle name="Normal 2 2 4 6 4 2 2 4 2" xfId="17269"/>
    <cellStyle name="Normal 2 2 4 6 4 2 2 5" xfId="17270"/>
    <cellStyle name="Normal 2 2 4 6 4 2 2 5 2" xfId="17271"/>
    <cellStyle name="Normal 2 2 4 6 4 2 2 6" xfId="17272"/>
    <cellStyle name="Normal 2 2 4 6 4 2 2 6 2" xfId="17273"/>
    <cellStyle name="Normal 2 2 4 6 4 2 2 7" xfId="17274"/>
    <cellStyle name="Normal 2 2 4 6 4 2 2 7 2" xfId="17275"/>
    <cellStyle name="Normal 2 2 4 6 4 2 2 8" xfId="17276"/>
    <cellStyle name="Normal 2 2 4 6 4 2 2 8 2" xfId="17277"/>
    <cellStyle name="Normal 2 2 4 6 4 2 2 9" xfId="17278"/>
    <cellStyle name="Normal 2 2 4 6 4 2 2 9 2" xfId="17279"/>
    <cellStyle name="Normal 2 2 4 6 4 2 3" xfId="17280"/>
    <cellStyle name="Normal 2 2 4 6 4 2 3 2" xfId="17281"/>
    <cellStyle name="Normal 2 2 4 6 4 2 4" xfId="17282"/>
    <cellStyle name="Normal 2 2 4 6 4 2 4 2" xfId="17283"/>
    <cellStyle name="Normal 2 2 4 6 4 2 5" xfId="17284"/>
    <cellStyle name="Normal 2 2 4 6 4 2 5 2" xfId="17285"/>
    <cellStyle name="Normal 2 2 4 6 4 2 6" xfId="17286"/>
    <cellStyle name="Normal 2 2 4 6 4 2 6 2" xfId="17287"/>
    <cellStyle name="Normal 2 2 4 6 4 2 7" xfId="17288"/>
    <cellStyle name="Normal 2 2 4 6 4 2 7 2" xfId="17289"/>
    <cellStyle name="Normal 2 2 4 6 4 2 8" xfId="17290"/>
    <cellStyle name="Normal 2 2 4 6 4 2 8 2" xfId="17291"/>
    <cellStyle name="Normal 2 2 4 6 4 2 9" xfId="17292"/>
    <cellStyle name="Normal 2 2 4 6 4 2 9 2" xfId="17293"/>
    <cellStyle name="Normal 2 2 4 6 4 3" xfId="17294"/>
    <cellStyle name="Normal 2 2 4 6 4 3 10" xfId="17295"/>
    <cellStyle name="Normal 2 2 4 6 4 3 10 2" xfId="17296"/>
    <cellStyle name="Normal 2 2 4 6 4 3 11" xfId="17297"/>
    <cellStyle name="Normal 2 2 4 6 4 3 2" xfId="17298"/>
    <cellStyle name="Normal 2 2 4 6 4 3 2 2" xfId="17299"/>
    <cellStyle name="Normal 2 2 4 6 4 3 3" xfId="17300"/>
    <cellStyle name="Normal 2 2 4 6 4 3 3 2" xfId="17301"/>
    <cellStyle name="Normal 2 2 4 6 4 3 4" xfId="17302"/>
    <cellStyle name="Normal 2 2 4 6 4 3 4 2" xfId="17303"/>
    <cellStyle name="Normal 2 2 4 6 4 3 5" xfId="17304"/>
    <cellStyle name="Normal 2 2 4 6 4 3 5 2" xfId="17305"/>
    <cellStyle name="Normal 2 2 4 6 4 3 6" xfId="17306"/>
    <cellStyle name="Normal 2 2 4 6 4 3 6 2" xfId="17307"/>
    <cellStyle name="Normal 2 2 4 6 4 3 7" xfId="17308"/>
    <cellStyle name="Normal 2 2 4 6 4 3 7 2" xfId="17309"/>
    <cellStyle name="Normal 2 2 4 6 4 3 8" xfId="17310"/>
    <cellStyle name="Normal 2 2 4 6 4 3 8 2" xfId="17311"/>
    <cellStyle name="Normal 2 2 4 6 4 3 9" xfId="17312"/>
    <cellStyle name="Normal 2 2 4 6 4 3 9 2" xfId="17313"/>
    <cellStyle name="Normal 2 2 4 6 4 4" xfId="17314"/>
    <cellStyle name="Normal 2 2 4 6 4 4 2" xfId="17315"/>
    <cellStyle name="Normal 2 2 4 6 4 5" xfId="17316"/>
    <cellStyle name="Normal 2 2 4 6 4 5 2" xfId="17317"/>
    <cellStyle name="Normal 2 2 4 6 4 6" xfId="17318"/>
    <cellStyle name="Normal 2 2 4 6 4 6 2" xfId="17319"/>
    <cellStyle name="Normal 2 2 4 6 4 7" xfId="17320"/>
    <cellStyle name="Normal 2 2 4 6 4 7 2" xfId="17321"/>
    <cellStyle name="Normal 2 2 4 6 4 8" xfId="17322"/>
    <cellStyle name="Normal 2 2 4 6 4 8 2" xfId="17323"/>
    <cellStyle name="Normal 2 2 4 6 4 9" xfId="17324"/>
    <cellStyle name="Normal 2 2 4 6 4 9 2" xfId="17325"/>
    <cellStyle name="Normal 2 2 4 6 5" xfId="17326"/>
    <cellStyle name="Normal 2 2 4 6 5 10" xfId="17327"/>
    <cellStyle name="Normal 2 2 4 6 5 10 2" xfId="17328"/>
    <cellStyle name="Normal 2 2 4 6 5 11" xfId="17329"/>
    <cellStyle name="Normal 2 2 4 6 5 11 2" xfId="17330"/>
    <cellStyle name="Normal 2 2 4 6 5 12" xfId="17331"/>
    <cellStyle name="Normal 2 2 4 6 5 12 2" xfId="17332"/>
    <cellStyle name="Normal 2 2 4 6 5 13" xfId="17333"/>
    <cellStyle name="Normal 2 2 4 6 5 2" xfId="17334"/>
    <cellStyle name="Normal 2 2 4 6 5 2 10" xfId="17335"/>
    <cellStyle name="Normal 2 2 4 6 5 2 10 2" xfId="17336"/>
    <cellStyle name="Normal 2 2 4 6 5 2 11" xfId="17337"/>
    <cellStyle name="Normal 2 2 4 6 5 2 11 2" xfId="17338"/>
    <cellStyle name="Normal 2 2 4 6 5 2 12" xfId="17339"/>
    <cellStyle name="Normal 2 2 4 6 5 2 2" xfId="17340"/>
    <cellStyle name="Normal 2 2 4 6 5 2 2 10" xfId="17341"/>
    <cellStyle name="Normal 2 2 4 6 5 2 2 10 2" xfId="17342"/>
    <cellStyle name="Normal 2 2 4 6 5 2 2 11" xfId="17343"/>
    <cellStyle name="Normal 2 2 4 6 5 2 2 2" xfId="17344"/>
    <cellStyle name="Normal 2 2 4 6 5 2 2 2 2" xfId="17345"/>
    <cellStyle name="Normal 2 2 4 6 5 2 2 3" xfId="17346"/>
    <cellStyle name="Normal 2 2 4 6 5 2 2 3 2" xfId="17347"/>
    <cellStyle name="Normal 2 2 4 6 5 2 2 4" xfId="17348"/>
    <cellStyle name="Normal 2 2 4 6 5 2 2 4 2" xfId="17349"/>
    <cellStyle name="Normal 2 2 4 6 5 2 2 5" xfId="17350"/>
    <cellStyle name="Normal 2 2 4 6 5 2 2 5 2" xfId="17351"/>
    <cellStyle name="Normal 2 2 4 6 5 2 2 6" xfId="17352"/>
    <cellStyle name="Normal 2 2 4 6 5 2 2 6 2" xfId="17353"/>
    <cellStyle name="Normal 2 2 4 6 5 2 2 7" xfId="17354"/>
    <cellStyle name="Normal 2 2 4 6 5 2 2 7 2" xfId="17355"/>
    <cellStyle name="Normal 2 2 4 6 5 2 2 8" xfId="17356"/>
    <cellStyle name="Normal 2 2 4 6 5 2 2 8 2" xfId="17357"/>
    <cellStyle name="Normal 2 2 4 6 5 2 2 9" xfId="17358"/>
    <cellStyle name="Normal 2 2 4 6 5 2 2 9 2" xfId="17359"/>
    <cellStyle name="Normal 2 2 4 6 5 2 3" xfId="17360"/>
    <cellStyle name="Normal 2 2 4 6 5 2 3 2" xfId="17361"/>
    <cellStyle name="Normal 2 2 4 6 5 2 4" xfId="17362"/>
    <cellStyle name="Normal 2 2 4 6 5 2 4 2" xfId="17363"/>
    <cellStyle name="Normal 2 2 4 6 5 2 5" xfId="17364"/>
    <cellStyle name="Normal 2 2 4 6 5 2 5 2" xfId="17365"/>
    <cellStyle name="Normal 2 2 4 6 5 2 6" xfId="17366"/>
    <cellStyle name="Normal 2 2 4 6 5 2 6 2" xfId="17367"/>
    <cellStyle name="Normal 2 2 4 6 5 2 7" xfId="17368"/>
    <cellStyle name="Normal 2 2 4 6 5 2 7 2" xfId="17369"/>
    <cellStyle name="Normal 2 2 4 6 5 2 8" xfId="17370"/>
    <cellStyle name="Normal 2 2 4 6 5 2 8 2" xfId="17371"/>
    <cellStyle name="Normal 2 2 4 6 5 2 9" xfId="17372"/>
    <cellStyle name="Normal 2 2 4 6 5 2 9 2" xfId="17373"/>
    <cellStyle name="Normal 2 2 4 6 5 3" xfId="17374"/>
    <cellStyle name="Normal 2 2 4 6 5 3 10" xfId="17375"/>
    <cellStyle name="Normal 2 2 4 6 5 3 10 2" xfId="17376"/>
    <cellStyle name="Normal 2 2 4 6 5 3 11" xfId="17377"/>
    <cellStyle name="Normal 2 2 4 6 5 3 2" xfId="17378"/>
    <cellStyle name="Normal 2 2 4 6 5 3 2 2" xfId="17379"/>
    <cellStyle name="Normal 2 2 4 6 5 3 3" xfId="17380"/>
    <cellStyle name="Normal 2 2 4 6 5 3 3 2" xfId="17381"/>
    <cellStyle name="Normal 2 2 4 6 5 3 4" xfId="17382"/>
    <cellStyle name="Normal 2 2 4 6 5 3 4 2" xfId="17383"/>
    <cellStyle name="Normal 2 2 4 6 5 3 5" xfId="17384"/>
    <cellStyle name="Normal 2 2 4 6 5 3 5 2" xfId="17385"/>
    <cellStyle name="Normal 2 2 4 6 5 3 6" xfId="17386"/>
    <cellStyle name="Normal 2 2 4 6 5 3 6 2" xfId="17387"/>
    <cellStyle name="Normal 2 2 4 6 5 3 7" xfId="17388"/>
    <cellStyle name="Normal 2 2 4 6 5 3 7 2" xfId="17389"/>
    <cellStyle name="Normal 2 2 4 6 5 3 8" xfId="17390"/>
    <cellStyle name="Normal 2 2 4 6 5 3 8 2" xfId="17391"/>
    <cellStyle name="Normal 2 2 4 6 5 3 9" xfId="17392"/>
    <cellStyle name="Normal 2 2 4 6 5 3 9 2" xfId="17393"/>
    <cellStyle name="Normal 2 2 4 6 5 4" xfId="17394"/>
    <cellStyle name="Normal 2 2 4 6 5 4 2" xfId="17395"/>
    <cellStyle name="Normal 2 2 4 6 5 5" xfId="17396"/>
    <cellStyle name="Normal 2 2 4 6 5 5 2" xfId="17397"/>
    <cellStyle name="Normal 2 2 4 6 5 6" xfId="17398"/>
    <cellStyle name="Normal 2 2 4 6 5 6 2" xfId="17399"/>
    <cellStyle name="Normal 2 2 4 6 5 7" xfId="17400"/>
    <cellStyle name="Normal 2 2 4 6 5 7 2" xfId="17401"/>
    <cellStyle name="Normal 2 2 4 6 5 8" xfId="17402"/>
    <cellStyle name="Normal 2 2 4 6 5 8 2" xfId="17403"/>
    <cellStyle name="Normal 2 2 4 6 5 9" xfId="17404"/>
    <cellStyle name="Normal 2 2 4 6 5 9 2" xfId="17405"/>
    <cellStyle name="Normal 2 2 4 7" xfId="17406"/>
    <cellStyle name="Normal 2 2 4 8" xfId="17407"/>
    <cellStyle name="Normal 2 2 4 9" xfId="17408"/>
    <cellStyle name="Normal 2 2 5" xfId="17409"/>
    <cellStyle name="Normal 2 2 6" xfId="17410"/>
    <cellStyle name="Normal 2 2 7" xfId="17411"/>
    <cellStyle name="Normal 2 2 8" xfId="17412"/>
    <cellStyle name="Normal 2 2 9" xfId="17413"/>
    <cellStyle name="Normal 2 20" xfId="17414"/>
    <cellStyle name="Normal 2 21" xfId="17415"/>
    <cellStyle name="Normal 2 22" xfId="17416"/>
    <cellStyle name="Normal 2 23" xfId="179"/>
    <cellStyle name="Normal 2 3" xfId="181"/>
    <cellStyle name="Normal 2 3 10" xfId="17417"/>
    <cellStyle name="Normal 2 3 11" xfId="17418"/>
    <cellStyle name="Normal 2 3 12" xfId="17419"/>
    <cellStyle name="Normal 2 3 13" xfId="17420"/>
    <cellStyle name="Normal 2 3 13 10" xfId="17421"/>
    <cellStyle name="Normal 2 3 13 10 2" xfId="17422"/>
    <cellStyle name="Normal 2 3 13 11" xfId="17423"/>
    <cellStyle name="Normal 2 3 13 11 2" xfId="17424"/>
    <cellStyle name="Normal 2 3 13 12" xfId="17425"/>
    <cellStyle name="Normal 2 3 13 12 2" xfId="17426"/>
    <cellStyle name="Normal 2 3 13 13" xfId="17427"/>
    <cellStyle name="Normal 2 3 13 13 2" xfId="17428"/>
    <cellStyle name="Normal 2 3 13 14" xfId="17429"/>
    <cellStyle name="Normal 2 3 13 14 2" xfId="17430"/>
    <cellStyle name="Normal 2 3 13 15" xfId="17431"/>
    <cellStyle name="Normal 2 3 13 15 2" xfId="17432"/>
    <cellStyle name="Normal 2 3 13 16" xfId="17433"/>
    <cellStyle name="Normal 2 3 13 16 2" xfId="17434"/>
    <cellStyle name="Normal 2 3 13 17" xfId="17435"/>
    <cellStyle name="Normal 2 3 13 2" xfId="17436"/>
    <cellStyle name="Normal 2 3 13 3" xfId="17437"/>
    <cellStyle name="Normal 2 3 13 4" xfId="17438"/>
    <cellStyle name="Normal 2 3 13 5" xfId="17439"/>
    <cellStyle name="Normal 2 3 13 6" xfId="17440"/>
    <cellStyle name="Normal 2 3 13 6 10" xfId="17441"/>
    <cellStyle name="Normal 2 3 13 6 10 2" xfId="17442"/>
    <cellStyle name="Normal 2 3 13 6 11" xfId="17443"/>
    <cellStyle name="Normal 2 3 13 6 11 2" xfId="17444"/>
    <cellStyle name="Normal 2 3 13 6 12" xfId="17445"/>
    <cellStyle name="Normal 2 3 13 6 2" xfId="17446"/>
    <cellStyle name="Normal 2 3 13 6 2 10" xfId="17447"/>
    <cellStyle name="Normal 2 3 13 6 2 10 2" xfId="17448"/>
    <cellStyle name="Normal 2 3 13 6 2 11" xfId="17449"/>
    <cellStyle name="Normal 2 3 13 6 2 2" xfId="17450"/>
    <cellStyle name="Normal 2 3 13 6 2 2 2" xfId="17451"/>
    <cellStyle name="Normal 2 3 13 6 2 3" xfId="17452"/>
    <cellStyle name="Normal 2 3 13 6 2 3 2" xfId="17453"/>
    <cellStyle name="Normal 2 3 13 6 2 4" xfId="17454"/>
    <cellStyle name="Normal 2 3 13 6 2 4 2" xfId="17455"/>
    <cellStyle name="Normal 2 3 13 6 2 5" xfId="17456"/>
    <cellStyle name="Normal 2 3 13 6 2 5 2" xfId="17457"/>
    <cellStyle name="Normal 2 3 13 6 2 6" xfId="17458"/>
    <cellStyle name="Normal 2 3 13 6 2 6 2" xfId="17459"/>
    <cellStyle name="Normal 2 3 13 6 2 7" xfId="17460"/>
    <cellStyle name="Normal 2 3 13 6 2 7 2" xfId="17461"/>
    <cellStyle name="Normal 2 3 13 6 2 8" xfId="17462"/>
    <cellStyle name="Normal 2 3 13 6 2 8 2" xfId="17463"/>
    <cellStyle name="Normal 2 3 13 6 2 9" xfId="17464"/>
    <cellStyle name="Normal 2 3 13 6 2 9 2" xfId="17465"/>
    <cellStyle name="Normal 2 3 13 6 3" xfId="17466"/>
    <cellStyle name="Normal 2 3 13 6 3 2" xfId="17467"/>
    <cellStyle name="Normal 2 3 13 6 4" xfId="17468"/>
    <cellStyle name="Normal 2 3 13 6 4 2" xfId="17469"/>
    <cellStyle name="Normal 2 3 13 6 5" xfId="17470"/>
    <cellStyle name="Normal 2 3 13 6 5 2" xfId="17471"/>
    <cellStyle name="Normal 2 3 13 6 6" xfId="17472"/>
    <cellStyle name="Normal 2 3 13 6 6 2" xfId="17473"/>
    <cellStyle name="Normal 2 3 13 6 7" xfId="17474"/>
    <cellStyle name="Normal 2 3 13 6 7 2" xfId="17475"/>
    <cellStyle name="Normal 2 3 13 6 8" xfId="17476"/>
    <cellStyle name="Normal 2 3 13 6 8 2" xfId="17477"/>
    <cellStyle name="Normal 2 3 13 6 9" xfId="17478"/>
    <cellStyle name="Normal 2 3 13 6 9 2" xfId="17479"/>
    <cellStyle name="Normal 2 3 13 7" xfId="17480"/>
    <cellStyle name="Normal 2 3 13 7 10" xfId="17481"/>
    <cellStyle name="Normal 2 3 13 7 10 2" xfId="17482"/>
    <cellStyle name="Normal 2 3 13 7 11" xfId="17483"/>
    <cellStyle name="Normal 2 3 13 7 2" xfId="17484"/>
    <cellStyle name="Normal 2 3 13 7 2 2" xfId="17485"/>
    <cellStyle name="Normal 2 3 13 7 3" xfId="17486"/>
    <cellStyle name="Normal 2 3 13 7 3 2" xfId="17487"/>
    <cellStyle name="Normal 2 3 13 7 4" xfId="17488"/>
    <cellStyle name="Normal 2 3 13 7 4 2" xfId="17489"/>
    <cellStyle name="Normal 2 3 13 7 5" xfId="17490"/>
    <cellStyle name="Normal 2 3 13 7 5 2" xfId="17491"/>
    <cellStyle name="Normal 2 3 13 7 6" xfId="17492"/>
    <cellStyle name="Normal 2 3 13 7 6 2" xfId="17493"/>
    <cellStyle name="Normal 2 3 13 7 7" xfId="17494"/>
    <cellStyle name="Normal 2 3 13 7 7 2" xfId="17495"/>
    <cellStyle name="Normal 2 3 13 7 8" xfId="17496"/>
    <cellStyle name="Normal 2 3 13 7 8 2" xfId="17497"/>
    <cellStyle name="Normal 2 3 13 7 9" xfId="17498"/>
    <cellStyle name="Normal 2 3 13 7 9 2" xfId="17499"/>
    <cellStyle name="Normal 2 3 13 8" xfId="17500"/>
    <cellStyle name="Normal 2 3 13 8 2" xfId="17501"/>
    <cellStyle name="Normal 2 3 13 9" xfId="17502"/>
    <cellStyle name="Normal 2 3 13 9 2" xfId="17503"/>
    <cellStyle name="Normal 2 3 14" xfId="17504"/>
    <cellStyle name="Normal 2 3 14 10" xfId="17505"/>
    <cellStyle name="Normal 2 3 14 10 2" xfId="17506"/>
    <cellStyle name="Normal 2 3 14 11" xfId="17507"/>
    <cellStyle name="Normal 2 3 14 11 2" xfId="17508"/>
    <cellStyle name="Normal 2 3 14 12" xfId="17509"/>
    <cellStyle name="Normal 2 3 14 12 2" xfId="17510"/>
    <cellStyle name="Normal 2 3 14 13" xfId="17511"/>
    <cellStyle name="Normal 2 3 14 2" xfId="17512"/>
    <cellStyle name="Normal 2 3 14 2 10" xfId="17513"/>
    <cellStyle name="Normal 2 3 14 2 10 2" xfId="17514"/>
    <cellStyle name="Normal 2 3 14 2 11" xfId="17515"/>
    <cellStyle name="Normal 2 3 14 2 11 2" xfId="17516"/>
    <cellStyle name="Normal 2 3 14 2 12" xfId="17517"/>
    <cellStyle name="Normal 2 3 14 2 2" xfId="17518"/>
    <cellStyle name="Normal 2 3 14 2 2 10" xfId="17519"/>
    <cellStyle name="Normal 2 3 14 2 2 10 2" xfId="17520"/>
    <cellStyle name="Normal 2 3 14 2 2 11" xfId="17521"/>
    <cellStyle name="Normal 2 3 14 2 2 2" xfId="17522"/>
    <cellStyle name="Normal 2 3 14 2 2 2 2" xfId="17523"/>
    <cellStyle name="Normal 2 3 14 2 2 3" xfId="17524"/>
    <cellStyle name="Normal 2 3 14 2 2 3 2" xfId="17525"/>
    <cellStyle name="Normal 2 3 14 2 2 4" xfId="17526"/>
    <cellStyle name="Normal 2 3 14 2 2 4 2" xfId="17527"/>
    <cellStyle name="Normal 2 3 14 2 2 5" xfId="17528"/>
    <cellStyle name="Normal 2 3 14 2 2 5 2" xfId="17529"/>
    <cellStyle name="Normal 2 3 14 2 2 6" xfId="17530"/>
    <cellStyle name="Normal 2 3 14 2 2 6 2" xfId="17531"/>
    <cellStyle name="Normal 2 3 14 2 2 7" xfId="17532"/>
    <cellStyle name="Normal 2 3 14 2 2 7 2" xfId="17533"/>
    <cellStyle name="Normal 2 3 14 2 2 8" xfId="17534"/>
    <cellStyle name="Normal 2 3 14 2 2 8 2" xfId="17535"/>
    <cellStyle name="Normal 2 3 14 2 2 9" xfId="17536"/>
    <cellStyle name="Normal 2 3 14 2 2 9 2" xfId="17537"/>
    <cellStyle name="Normal 2 3 14 2 3" xfId="17538"/>
    <cellStyle name="Normal 2 3 14 2 3 2" xfId="17539"/>
    <cellStyle name="Normal 2 3 14 2 4" xfId="17540"/>
    <cellStyle name="Normal 2 3 14 2 4 2" xfId="17541"/>
    <cellStyle name="Normal 2 3 14 2 5" xfId="17542"/>
    <cellStyle name="Normal 2 3 14 2 5 2" xfId="17543"/>
    <cellStyle name="Normal 2 3 14 2 6" xfId="17544"/>
    <cellStyle name="Normal 2 3 14 2 6 2" xfId="17545"/>
    <cellStyle name="Normal 2 3 14 2 7" xfId="17546"/>
    <cellStyle name="Normal 2 3 14 2 7 2" xfId="17547"/>
    <cellStyle name="Normal 2 3 14 2 8" xfId="17548"/>
    <cellStyle name="Normal 2 3 14 2 8 2" xfId="17549"/>
    <cellStyle name="Normal 2 3 14 2 9" xfId="17550"/>
    <cellStyle name="Normal 2 3 14 2 9 2" xfId="17551"/>
    <cellStyle name="Normal 2 3 14 3" xfId="17552"/>
    <cellStyle name="Normal 2 3 14 3 10" xfId="17553"/>
    <cellStyle name="Normal 2 3 14 3 10 2" xfId="17554"/>
    <cellStyle name="Normal 2 3 14 3 11" xfId="17555"/>
    <cellStyle name="Normal 2 3 14 3 2" xfId="17556"/>
    <cellStyle name="Normal 2 3 14 3 2 2" xfId="17557"/>
    <cellStyle name="Normal 2 3 14 3 3" xfId="17558"/>
    <cellStyle name="Normal 2 3 14 3 3 2" xfId="17559"/>
    <cellStyle name="Normal 2 3 14 3 4" xfId="17560"/>
    <cellStyle name="Normal 2 3 14 3 4 2" xfId="17561"/>
    <cellStyle name="Normal 2 3 14 3 5" xfId="17562"/>
    <cellStyle name="Normal 2 3 14 3 5 2" xfId="17563"/>
    <cellStyle name="Normal 2 3 14 3 6" xfId="17564"/>
    <cellStyle name="Normal 2 3 14 3 6 2" xfId="17565"/>
    <cellStyle name="Normal 2 3 14 3 7" xfId="17566"/>
    <cellStyle name="Normal 2 3 14 3 7 2" xfId="17567"/>
    <cellStyle name="Normal 2 3 14 3 8" xfId="17568"/>
    <cellStyle name="Normal 2 3 14 3 8 2" xfId="17569"/>
    <cellStyle name="Normal 2 3 14 3 9" xfId="17570"/>
    <cellStyle name="Normal 2 3 14 3 9 2" xfId="17571"/>
    <cellStyle name="Normal 2 3 14 4" xfId="17572"/>
    <cellStyle name="Normal 2 3 14 4 2" xfId="17573"/>
    <cellStyle name="Normal 2 3 14 5" xfId="17574"/>
    <cellStyle name="Normal 2 3 14 5 2" xfId="17575"/>
    <cellStyle name="Normal 2 3 14 6" xfId="17576"/>
    <cellStyle name="Normal 2 3 14 6 2" xfId="17577"/>
    <cellStyle name="Normal 2 3 14 7" xfId="17578"/>
    <cellStyle name="Normal 2 3 14 7 2" xfId="17579"/>
    <cellStyle name="Normal 2 3 14 8" xfId="17580"/>
    <cellStyle name="Normal 2 3 14 8 2" xfId="17581"/>
    <cellStyle name="Normal 2 3 14 9" xfId="17582"/>
    <cellStyle name="Normal 2 3 14 9 2" xfId="17583"/>
    <cellStyle name="Normal 2 3 15" xfId="17584"/>
    <cellStyle name="Normal 2 3 15 10" xfId="17585"/>
    <cellStyle name="Normal 2 3 15 10 2" xfId="17586"/>
    <cellStyle name="Normal 2 3 15 11" xfId="17587"/>
    <cellStyle name="Normal 2 3 15 11 2" xfId="17588"/>
    <cellStyle name="Normal 2 3 15 12" xfId="17589"/>
    <cellStyle name="Normal 2 3 15 12 2" xfId="17590"/>
    <cellStyle name="Normal 2 3 15 13" xfId="17591"/>
    <cellStyle name="Normal 2 3 15 2" xfId="17592"/>
    <cellStyle name="Normal 2 3 15 2 10" xfId="17593"/>
    <cellStyle name="Normal 2 3 15 2 10 2" xfId="17594"/>
    <cellStyle name="Normal 2 3 15 2 11" xfId="17595"/>
    <cellStyle name="Normal 2 3 15 2 11 2" xfId="17596"/>
    <cellStyle name="Normal 2 3 15 2 12" xfId="17597"/>
    <cellStyle name="Normal 2 3 15 2 2" xfId="17598"/>
    <cellStyle name="Normal 2 3 15 2 2 10" xfId="17599"/>
    <cellStyle name="Normal 2 3 15 2 2 10 2" xfId="17600"/>
    <cellStyle name="Normal 2 3 15 2 2 11" xfId="17601"/>
    <cellStyle name="Normal 2 3 15 2 2 2" xfId="17602"/>
    <cellStyle name="Normal 2 3 15 2 2 2 2" xfId="17603"/>
    <cellStyle name="Normal 2 3 15 2 2 3" xfId="17604"/>
    <cellStyle name="Normal 2 3 15 2 2 3 2" xfId="17605"/>
    <cellStyle name="Normal 2 3 15 2 2 4" xfId="17606"/>
    <cellStyle name="Normal 2 3 15 2 2 4 2" xfId="17607"/>
    <cellStyle name="Normal 2 3 15 2 2 5" xfId="17608"/>
    <cellStyle name="Normal 2 3 15 2 2 5 2" xfId="17609"/>
    <cellStyle name="Normal 2 3 15 2 2 6" xfId="17610"/>
    <cellStyle name="Normal 2 3 15 2 2 6 2" xfId="17611"/>
    <cellStyle name="Normal 2 3 15 2 2 7" xfId="17612"/>
    <cellStyle name="Normal 2 3 15 2 2 7 2" xfId="17613"/>
    <cellStyle name="Normal 2 3 15 2 2 8" xfId="17614"/>
    <cellStyle name="Normal 2 3 15 2 2 8 2" xfId="17615"/>
    <cellStyle name="Normal 2 3 15 2 2 9" xfId="17616"/>
    <cellStyle name="Normal 2 3 15 2 2 9 2" xfId="17617"/>
    <cellStyle name="Normal 2 3 15 2 3" xfId="17618"/>
    <cellStyle name="Normal 2 3 15 2 3 2" xfId="17619"/>
    <cellStyle name="Normal 2 3 15 2 4" xfId="17620"/>
    <cellStyle name="Normal 2 3 15 2 4 2" xfId="17621"/>
    <cellStyle name="Normal 2 3 15 2 5" xfId="17622"/>
    <cellStyle name="Normal 2 3 15 2 5 2" xfId="17623"/>
    <cellStyle name="Normal 2 3 15 2 6" xfId="17624"/>
    <cellStyle name="Normal 2 3 15 2 6 2" xfId="17625"/>
    <cellStyle name="Normal 2 3 15 2 7" xfId="17626"/>
    <cellStyle name="Normal 2 3 15 2 7 2" xfId="17627"/>
    <cellStyle name="Normal 2 3 15 2 8" xfId="17628"/>
    <cellStyle name="Normal 2 3 15 2 8 2" xfId="17629"/>
    <cellStyle name="Normal 2 3 15 2 9" xfId="17630"/>
    <cellStyle name="Normal 2 3 15 2 9 2" xfId="17631"/>
    <cellStyle name="Normal 2 3 15 3" xfId="17632"/>
    <cellStyle name="Normal 2 3 15 3 10" xfId="17633"/>
    <cellStyle name="Normal 2 3 15 3 10 2" xfId="17634"/>
    <cellStyle name="Normal 2 3 15 3 11" xfId="17635"/>
    <cellStyle name="Normal 2 3 15 3 2" xfId="17636"/>
    <cellStyle name="Normal 2 3 15 3 2 2" xfId="17637"/>
    <cellStyle name="Normal 2 3 15 3 3" xfId="17638"/>
    <cellStyle name="Normal 2 3 15 3 3 2" xfId="17639"/>
    <cellStyle name="Normal 2 3 15 3 4" xfId="17640"/>
    <cellStyle name="Normal 2 3 15 3 4 2" xfId="17641"/>
    <cellStyle name="Normal 2 3 15 3 5" xfId="17642"/>
    <cellStyle name="Normal 2 3 15 3 5 2" xfId="17643"/>
    <cellStyle name="Normal 2 3 15 3 6" xfId="17644"/>
    <cellStyle name="Normal 2 3 15 3 6 2" xfId="17645"/>
    <cellStyle name="Normal 2 3 15 3 7" xfId="17646"/>
    <cellStyle name="Normal 2 3 15 3 7 2" xfId="17647"/>
    <cellStyle name="Normal 2 3 15 3 8" xfId="17648"/>
    <cellStyle name="Normal 2 3 15 3 8 2" xfId="17649"/>
    <cellStyle name="Normal 2 3 15 3 9" xfId="17650"/>
    <cellStyle name="Normal 2 3 15 3 9 2" xfId="17651"/>
    <cellStyle name="Normal 2 3 15 4" xfId="17652"/>
    <cellStyle name="Normal 2 3 15 4 2" xfId="17653"/>
    <cellStyle name="Normal 2 3 15 5" xfId="17654"/>
    <cellStyle name="Normal 2 3 15 5 2" xfId="17655"/>
    <cellStyle name="Normal 2 3 15 6" xfId="17656"/>
    <cellStyle name="Normal 2 3 15 6 2" xfId="17657"/>
    <cellStyle name="Normal 2 3 15 7" xfId="17658"/>
    <cellStyle name="Normal 2 3 15 7 2" xfId="17659"/>
    <cellStyle name="Normal 2 3 15 8" xfId="17660"/>
    <cellStyle name="Normal 2 3 15 8 2" xfId="17661"/>
    <cellStyle name="Normal 2 3 15 9" xfId="17662"/>
    <cellStyle name="Normal 2 3 15 9 2" xfId="17663"/>
    <cellStyle name="Normal 2 3 16" xfId="17664"/>
    <cellStyle name="Normal 2 3 16 10" xfId="17665"/>
    <cellStyle name="Normal 2 3 16 10 2" xfId="17666"/>
    <cellStyle name="Normal 2 3 16 11" xfId="17667"/>
    <cellStyle name="Normal 2 3 16 11 2" xfId="17668"/>
    <cellStyle name="Normal 2 3 16 12" xfId="17669"/>
    <cellStyle name="Normal 2 3 16 12 2" xfId="17670"/>
    <cellStyle name="Normal 2 3 16 13" xfId="17671"/>
    <cellStyle name="Normal 2 3 16 2" xfId="17672"/>
    <cellStyle name="Normal 2 3 16 2 10" xfId="17673"/>
    <cellStyle name="Normal 2 3 16 2 10 2" xfId="17674"/>
    <cellStyle name="Normal 2 3 16 2 11" xfId="17675"/>
    <cellStyle name="Normal 2 3 16 2 11 2" xfId="17676"/>
    <cellStyle name="Normal 2 3 16 2 12" xfId="17677"/>
    <cellStyle name="Normal 2 3 16 2 2" xfId="17678"/>
    <cellStyle name="Normal 2 3 16 2 2 10" xfId="17679"/>
    <cellStyle name="Normal 2 3 16 2 2 10 2" xfId="17680"/>
    <cellStyle name="Normal 2 3 16 2 2 11" xfId="17681"/>
    <cellStyle name="Normal 2 3 16 2 2 2" xfId="17682"/>
    <cellStyle name="Normal 2 3 16 2 2 2 2" xfId="17683"/>
    <cellStyle name="Normal 2 3 16 2 2 3" xfId="17684"/>
    <cellStyle name="Normal 2 3 16 2 2 3 2" xfId="17685"/>
    <cellStyle name="Normal 2 3 16 2 2 4" xfId="17686"/>
    <cellStyle name="Normal 2 3 16 2 2 4 2" xfId="17687"/>
    <cellStyle name="Normal 2 3 16 2 2 5" xfId="17688"/>
    <cellStyle name="Normal 2 3 16 2 2 5 2" xfId="17689"/>
    <cellStyle name="Normal 2 3 16 2 2 6" xfId="17690"/>
    <cellStyle name="Normal 2 3 16 2 2 6 2" xfId="17691"/>
    <cellStyle name="Normal 2 3 16 2 2 7" xfId="17692"/>
    <cellStyle name="Normal 2 3 16 2 2 7 2" xfId="17693"/>
    <cellStyle name="Normal 2 3 16 2 2 8" xfId="17694"/>
    <cellStyle name="Normal 2 3 16 2 2 8 2" xfId="17695"/>
    <cellStyle name="Normal 2 3 16 2 2 9" xfId="17696"/>
    <cellStyle name="Normal 2 3 16 2 2 9 2" xfId="17697"/>
    <cellStyle name="Normal 2 3 16 2 3" xfId="17698"/>
    <cellStyle name="Normal 2 3 16 2 3 2" xfId="17699"/>
    <cellStyle name="Normal 2 3 16 2 4" xfId="17700"/>
    <cellStyle name="Normal 2 3 16 2 4 2" xfId="17701"/>
    <cellStyle name="Normal 2 3 16 2 5" xfId="17702"/>
    <cellStyle name="Normal 2 3 16 2 5 2" xfId="17703"/>
    <cellStyle name="Normal 2 3 16 2 6" xfId="17704"/>
    <cellStyle name="Normal 2 3 16 2 6 2" xfId="17705"/>
    <cellStyle name="Normal 2 3 16 2 7" xfId="17706"/>
    <cellStyle name="Normal 2 3 16 2 7 2" xfId="17707"/>
    <cellStyle name="Normal 2 3 16 2 8" xfId="17708"/>
    <cellStyle name="Normal 2 3 16 2 8 2" xfId="17709"/>
    <cellStyle name="Normal 2 3 16 2 9" xfId="17710"/>
    <cellStyle name="Normal 2 3 16 2 9 2" xfId="17711"/>
    <cellStyle name="Normal 2 3 16 3" xfId="17712"/>
    <cellStyle name="Normal 2 3 16 3 10" xfId="17713"/>
    <cellStyle name="Normal 2 3 16 3 10 2" xfId="17714"/>
    <cellStyle name="Normal 2 3 16 3 11" xfId="17715"/>
    <cellStyle name="Normal 2 3 16 3 2" xfId="17716"/>
    <cellStyle name="Normal 2 3 16 3 2 2" xfId="17717"/>
    <cellStyle name="Normal 2 3 16 3 3" xfId="17718"/>
    <cellStyle name="Normal 2 3 16 3 3 2" xfId="17719"/>
    <cellStyle name="Normal 2 3 16 3 4" xfId="17720"/>
    <cellStyle name="Normal 2 3 16 3 4 2" xfId="17721"/>
    <cellStyle name="Normal 2 3 16 3 5" xfId="17722"/>
    <cellStyle name="Normal 2 3 16 3 5 2" xfId="17723"/>
    <cellStyle name="Normal 2 3 16 3 6" xfId="17724"/>
    <cellStyle name="Normal 2 3 16 3 6 2" xfId="17725"/>
    <cellStyle name="Normal 2 3 16 3 7" xfId="17726"/>
    <cellStyle name="Normal 2 3 16 3 7 2" xfId="17727"/>
    <cellStyle name="Normal 2 3 16 3 8" xfId="17728"/>
    <cellStyle name="Normal 2 3 16 3 8 2" xfId="17729"/>
    <cellStyle name="Normal 2 3 16 3 9" xfId="17730"/>
    <cellStyle name="Normal 2 3 16 3 9 2" xfId="17731"/>
    <cellStyle name="Normal 2 3 16 4" xfId="17732"/>
    <cellStyle name="Normal 2 3 16 4 2" xfId="17733"/>
    <cellStyle name="Normal 2 3 16 5" xfId="17734"/>
    <cellStyle name="Normal 2 3 16 5 2" xfId="17735"/>
    <cellStyle name="Normal 2 3 16 6" xfId="17736"/>
    <cellStyle name="Normal 2 3 16 6 2" xfId="17737"/>
    <cellStyle name="Normal 2 3 16 7" xfId="17738"/>
    <cellStyle name="Normal 2 3 16 7 2" xfId="17739"/>
    <cellStyle name="Normal 2 3 16 8" xfId="17740"/>
    <cellStyle name="Normal 2 3 16 8 2" xfId="17741"/>
    <cellStyle name="Normal 2 3 16 9" xfId="17742"/>
    <cellStyle name="Normal 2 3 16 9 2" xfId="17743"/>
    <cellStyle name="Normal 2 3 17" xfId="17744"/>
    <cellStyle name="Normal 2 3 18" xfId="17745"/>
    <cellStyle name="Normal 2 3 19" xfId="17746"/>
    <cellStyle name="Normal 2 3 2" xfId="182"/>
    <cellStyle name="Normal 2 3 2 10" xfId="17747"/>
    <cellStyle name="Normal 2 3 2 10 10" xfId="17748"/>
    <cellStyle name="Normal 2 3 2 10 10 2" xfId="17749"/>
    <cellStyle name="Normal 2 3 2 10 11" xfId="17750"/>
    <cellStyle name="Normal 2 3 2 10 11 2" xfId="17751"/>
    <cellStyle name="Normal 2 3 2 10 12" xfId="17752"/>
    <cellStyle name="Normal 2 3 2 10 12 2" xfId="17753"/>
    <cellStyle name="Normal 2 3 2 10 13" xfId="17754"/>
    <cellStyle name="Normal 2 3 2 10 2" xfId="17755"/>
    <cellStyle name="Normal 2 3 2 10 2 10" xfId="17756"/>
    <cellStyle name="Normal 2 3 2 10 2 10 2" xfId="17757"/>
    <cellStyle name="Normal 2 3 2 10 2 11" xfId="17758"/>
    <cellStyle name="Normal 2 3 2 10 2 11 2" xfId="17759"/>
    <cellStyle name="Normal 2 3 2 10 2 12" xfId="17760"/>
    <cellStyle name="Normal 2 3 2 10 2 2" xfId="17761"/>
    <cellStyle name="Normal 2 3 2 10 2 2 10" xfId="17762"/>
    <cellStyle name="Normal 2 3 2 10 2 2 10 2" xfId="17763"/>
    <cellStyle name="Normal 2 3 2 10 2 2 11" xfId="17764"/>
    <cellStyle name="Normal 2 3 2 10 2 2 2" xfId="17765"/>
    <cellStyle name="Normal 2 3 2 10 2 2 2 2" xfId="17766"/>
    <cellStyle name="Normal 2 3 2 10 2 2 3" xfId="17767"/>
    <cellStyle name="Normal 2 3 2 10 2 2 3 2" xfId="17768"/>
    <cellStyle name="Normal 2 3 2 10 2 2 4" xfId="17769"/>
    <cellStyle name="Normal 2 3 2 10 2 2 4 2" xfId="17770"/>
    <cellStyle name="Normal 2 3 2 10 2 2 5" xfId="17771"/>
    <cellStyle name="Normal 2 3 2 10 2 2 5 2" xfId="17772"/>
    <cellStyle name="Normal 2 3 2 10 2 2 6" xfId="17773"/>
    <cellStyle name="Normal 2 3 2 10 2 2 6 2" xfId="17774"/>
    <cellStyle name="Normal 2 3 2 10 2 2 7" xfId="17775"/>
    <cellStyle name="Normal 2 3 2 10 2 2 7 2" xfId="17776"/>
    <cellStyle name="Normal 2 3 2 10 2 2 8" xfId="17777"/>
    <cellStyle name="Normal 2 3 2 10 2 2 8 2" xfId="17778"/>
    <cellStyle name="Normal 2 3 2 10 2 2 9" xfId="17779"/>
    <cellStyle name="Normal 2 3 2 10 2 2 9 2" xfId="17780"/>
    <cellStyle name="Normal 2 3 2 10 2 3" xfId="17781"/>
    <cellStyle name="Normal 2 3 2 10 2 3 2" xfId="17782"/>
    <cellStyle name="Normal 2 3 2 10 2 4" xfId="17783"/>
    <cellStyle name="Normal 2 3 2 10 2 4 2" xfId="17784"/>
    <cellStyle name="Normal 2 3 2 10 2 5" xfId="17785"/>
    <cellStyle name="Normal 2 3 2 10 2 5 2" xfId="17786"/>
    <cellStyle name="Normal 2 3 2 10 2 6" xfId="17787"/>
    <cellStyle name="Normal 2 3 2 10 2 6 2" xfId="17788"/>
    <cellStyle name="Normal 2 3 2 10 2 7" xfId="17789"/>
    <cellStyle name="Normal 2 3 2 10 2 7 2" xfId="17790"/>
    <cellStyle name="Normal 2 3 2 10 2 8" xfId="17791"/>
    <cellStyle name="Normal 2 3 2 10 2 8 2" xfId="17792"/>
    <cellStyle name="Normal 2 3 2 10 2 9" xfId="17793"/>
    <cellStyle name="Normal 2 3 2 10 2 9 2" xfId="17794"/>
    <cellStyle name="Normal 2 3 2 10 3" xfId="17795"/>
    <cellStyle name="Normal 2 3 2 10 3 10" xfId="17796"/>
    <cellStyle name="Normal 2 3 2 10 3 10 2" xfId="17797"/>
    <cellStyle name="Normal 2 3 2 10 3 11" xfId="17798"/>
    <cellStyle name="Normal 2 3 2 10 3 2" xfId="17799"/>
    <cellStyle name="Normal 2 3 2 10 3 2 2" xfId="17800"/>
    <cellStyle name="Normal 2 3 2 10 3 3" xfId="17801"/>
    <cellStyle name="Normal 2 3 2 10 3 3 2" xfId="17802"/>
    <cellStyle name="Normal 2 3 2 10 3 4" xfId="17803"/>
    <cellStyle name="Normal 2 3 2 10 3 4 2" xfId="17804"/>
    <cellStyle name="Normal 2 3 2 10 3 5" xfId="17805"/>
    <cellStyle name="Normal 2 3 2 10 3 5 2" xfId="17806"/>
    <cellStyle name="Normal 2 3 2 10 3 6" xfId="17807"/>
    <cellStyle name="Normal 2 3 2 10 3 6 2" xfId="17808"/>
    <cellStyle name="Normal 2 3 2 10 3 7" xfId="17809"/>
    <cellStyle name="Normal 2 3 2 10 3 7 2" xfId="17810"/>
    <cellStyle name="Normal 2 3 2 10 3 8" xfId="17811"/>
    <cellStyle name="Normal 2 3 2 10 3 8 2" xfId="17812"/>
    <cellStyle name="Normal 2 3 2 10 3 9" xfId="17813"/>
    <cellStyle name="Normal 2 3 2 10 3 9 2" xfId="17814"/>
    <cellStyle name="Normal 2 3 2 10 4" xfId="17815"/>
    <cellStyle name="Normal 2 3 2 10 4 2" xfId="17816"/>
    <cellStyle name="Normal 2 3 2 10 5" xfId="17817"/>
    <cellStyle name="Normal 2 3 2 10 5 2" xfId="17818"/>
    <cellStyle name="Normal 2 3 2 10 6" xfId="17819"/>
    <cellStyle name="Normal 2 3 2 10 6 2" xfId="17820"/>
    <cellStyle name="Normal 2 3 2 10 7" xfId="17821"/>
    <cellStyle name="Normal 2 3 2 10 7 2" xfId="17822"/>
    <cellStyle name="Normal 2 3 2 10 8" xfId="17823"/>
    <cellStyle name="Normal 2 3 2 10 8 2" xfId="17824"/>
    <cellStyle name="Normal 2 3 2 10 9" xfId="17825"/>
    <cellStyle name="Normal 2 3 2 10 9 2" xfId="17826"/>
    <cellStyle name="Normal 2 3 2 11" xfId="17827"/>
    <cellStyle name="Normal 2 3 2 11 10" xfId="17828"/>
    <cellStyle name="Normal 2 3 2 11 10 2" xfId="17829"/>
    <cellStyle name="Normal 2 3 2 11 11" xfId="17830"/>
    <cellStyle name="Normal 2 3 2 11 11 2" xfId="17831"/>
    <cellStyle name="Normal 2 3 2 11 12" xfId="17832"/>
    <cellStyle name="Normal 2 3 2 11 12 2" xfId="17833"/>
    <cellStyle name="Normal 2 3 2 11 13" xfId="17834"/>
    <cellStyle name="Normal 2 3 2 11 2" xfId="17835"/>
    <cellStyle name="Normal 2 3 2 11 2 10" xfId="17836"/>
    <cellStyle name="Normal 2 3 2 11 2 10 2" xfId="17837"/>
    <cellStyle name="Normal 2 3 2 11 2 11" xfId="17838"/>
    <cellStyle name="Normal 2 3 2 11 2 11 2" xfId="17839"/>
    <cellStyle name="Normal 2 3 2 11 2 12" xfId="17840"/>
    <cellStyle name="Normal 2 3 2 11 2 2" xfId="17841"/>
    <cellStyle name="Normal 2 3 2 11 2 2 10" xfId="17842"/>
    <cellStyle name="Normal 2 3 2 11 2 2 10 2" xfId="17843"/>
    <cellStyle name="Normal 2 3 2 11 2 2 11" xfId="17844"/>
    <cellStyle name="Normal 2 3 2 11 2 2 2" xfId="17845"/>
    <cellStyle name="Normal 2 3 2 11 2 2 2 2" xfId="17846"/>
    <cellStyle name="Normal 2 3 2 11 2 2 3" xfId="17847"/>
    <cellStyle name="Normal 2 3 2 11 2 2 3 2" xfId="17848"/>
    <cellStyle name="Normal 2 3 2 11 2 2 4" xfId="17849"/>
    <cellStyle name="Normal 2 3 2 11 2 2 4 2" xfId="17850"/>
    <cellStyle name="Normal 2 3 2 11 2 2 5" xfId="17851"/>
    <cellStyle name="Normal 2 3 2 11 2 2 5 2" xfId="17852"/>
    <cellStyle name="Normal 2 3 2 11 2 2 6" xfId="17853"/>
    <cellStyle name="Normal 2 3 2 11 2 2 6 2" xfId="17854"/>
    <cellStyle name="Normal 2 3 2 11 2 2 7" xfId="17855"/>
    <cellStyle name="Normal 2 3 2 11 2 2 7 2" xfId="17856"/>
    <cellStyle name="Normal 2 3 2 11 2 2 8" xfId="17857"/>
    <cellStyle name="Normal 2 3 2 11 2 2 8 2" xfId="17858"/>
    <cellStyle name="Normal 2 3 2 11 2 2 9" xfId="17859"/>
    <cellStyle name="Normal 2 3 2 11 2 2 9 2" xfId="17860"/>
    <cellStyle name="Normal 2 3 2 11 2 3" xfId="17861"/>
    <cellStyle name="Normal 2 3 2 11 2 3 2" xfId="17862"/>
    <cellStyle name="Normal 2 3 2 11 2 4" xfId="17863"/>
    <cellStyle name="Normal 2 3 2 11 2 4 2" xfId="17864"/>
    <cellStyle name="Normal 2 3 2 11 2 5" xfId="17865"/>
    <cellStyle name="Normal 2 3 2 11 2 5 2" xfId="17866"/>
    <cellStyle name="Normal 2 3 2 11 2 6" xfId="17867"/>
    <cellStyle name="Normal 2 3 2 11 2 6 2" xfId="17868"/>
    <cellStyle name="Normal 2 3 2 11 2 7" xfId="17869"/>
    <cellStyle name="Normal 2 3 2 11 2 7 2" xfId="17870"/>
    <cellStyle name="Normal 2 3 2 11 2 8" xfId="17871"/>
    <cellStyle name="Normal 2 3 2 11 2 8 2" xfId="17872"/>
    <cellStyle name="Normal 2 3 2 11 2 9" xfId="17873"/>
    <cellStyle name="Normal 2 3 2 11 2 9 2" xfId="17874"/>
    <cellStyle name="Normal 2 3 2 11 3" xfId="17875"/>
    <cellStyle name="Normal 2 3 2 11 3 10" xfId="17876"/>
    <cellStyle name="Normal 2 3 2 11 3 10 2" xfId="17877"/>
    <cellStyle name="Normal 2 3 2 11 3 11" xfId="17878"/>
    <cellStyle name="Normal 2 3 2 11 3 2" xfId="17879"/>
    <cellStyle name="Normal 2 3 2 11 3 2 2" xfId="17880"/>
    <cellStyle name="Normal 2 3 2 11 3 3" xfId="17881"/>
    <cellStyle name="Normal 2 3 2 11 3 3 2" xfId="17882"/>
    <cellStyle name="Normal 2 3 2 11 3 4" xfId="17883"/>
    <cellStyle name="Normal 2 3 2 11 3 4 2" xfId="17884"/>
    <cellStyle name="Normal 2 3 2 11 3 5" xfId="17885"/>
    <cellStyle name="Normal 2 3 2 11 3 5 2" xfId="17886"/>
    <cellStyle name="Normal 2 3 2 11 3 6" xfId="17887"/>
    <cellStyle name="Normal 2 3 2 11 3 6 2" xfId="17888"/>
    <cellStyle name="Normal 2 3 2 11 3 7" xfId="17889"/>
    <cellStyle name="Normal 2 3 2 11 3 7 2" xfId="17890"/>
    <cellStyle name="Normal 2 3 2 11 3 8" xfId="17891"/>
    <cellStyle name="Normal 2 3 2 11 3 8 2" xfId="17892"/>
    <cellStyle name="Normal 2 3 2 11 3 9" xfId="17893"/>
    <cellStyle name="Normal 2 3 2 11 3 9 2" xfId="17894"/>
    <cellStyle name="Normal 2 3 2 11 4" xfId="17895"/>
    <cellStyle name="Normal 2 3 2 11 4 2" xfId="17896"/>
    <cellStyle name="Normal 2 3 2 11 5" xfId="17897"/>
    <cellStyle name="Normal 2 3 2 11 5 2" xfId="17898"/>
    <cellStyle name="Normal 2 3 2 11 6" xfId="17899"/>
    <cellStyle name="Normal 2 3 2 11 6 2" xfId="17900"/>
    <cellStyle name="Normal 2 3 2 11 7" xfId="17901"/>
    <cellStyle name="Normal 2 3 2 11 7 2" xfId="17902"/>
    <cellStyle name="Normal 2 3 2 11 8" xfId="17903"/>
    <cellStyle name="Normal 2 3 2 11 8 2" xfId="17904"/>
    <cellStyle name="Normal 2 3 2 11 9" xfId="17905"/>
    <cellStyle name="Normal 2 3 2 11 9 2" xfId="17906"/>
    <cellStyle name="Normal 2 3 2 12" xfId="17907"/>
    <cellStyle name="Normal 2 3 2 12 10" xfId="17908"/>
    <cellStyle name="Normal 2 3 2 12 10 2" xfId="17909"/>
    <cellStyle name="Normal 2 3 2 12 11" xfId="17910"/>
    <cellStyle name="Normal 2 3 2 12 11 2" xfId="17911"/>
    <cellStyle name="Normal 2 3 2 12 12" xfId="17912"/>
    <cellStyle name="Normal 2 3 2 12 12 2" xfId="17913"/>
    <cellStyle name="Normal 2 3 2 12 13" xfId="17914"/>
    <cellStyle name="Normal 2 3 2 12 2" xfId="17915"/>
    <cellStyle name="Normal 2 3 2 12 2 10" xfId="17916"/>
    <cellStyle name="Normal 2 3 2 12 2 10 2" xfId="17917"/>
    <cellStyle name="Normal 2 3 2 12 2 11" xfId="17918"/>
    <cellStyle name="Normal 2 3 2 12 2 11 2" xfId="17919"/>
    <cellStyle name="Normal 2 3 2 12 2 12" xfId="17920"/>
    <cellStyle name="Normal 2 3 2 12 2 2" xfId="17921"/>
    <cellStyle name="Normal 2 3 2 12 2 2 10" xfId="17922"/>
    <cellStyle name="Normal 2 3 2 12 2 2 10 2" xfId="17923"/>
    <cellStyle name="Normal 2 3 2 12 2 2 11" xfId="17924"/>
    <cellStyle name="Normal 2 3 2 12 2 2 2" xfId="17925"/>
    <cellStyle name="Normal 2 3 2 12 2 2 2 2" xfId="17926"/>
    <cellStyle name="Normal 2 3 2 12 2 2 3" xfId="17927"/>
    <cellStyle name="Normal 2 3 2 12 2 2 3 2" xfId="17928"/>
    <cellStyle name="Normal 2 3 2 12 2 2 4" xfId="17929"/>
    <cellStyle name="Normal 2 3 2 12 2 2 4 2" xfId="17930"/>
    <cellStyle name="Normal 2 3 2 12 2 2 5" xfId="17931"/>
    <cellStyle name="Normal 2 3 2 12 2 2 5 2" xfId="17932"/>
    <cellStyle name="Normal 2 3 2 12 2 2 6" xfId="17933"/>
    <cellStyle name="Normal 2 3 2 12 2 2 6 2" xfId="17934"/>
    <cellStyle name="Normal 2 3 2 12 2 2 7" xfId="17935"/>
    <cellStyle name="Normal 2 3 2 12 2 2 7 2" xfId="17936"/>
    <cellStyle name="Normal 2 3 2 12 2 2 8" xfId="17937"/>
    <cellStyle name="Normal 2 3 2 12 2 2 8 2" xfId="17938"/>
    <cellStyle name="Normal 2 3 2 12 2 2 9" xfId="17939"/>
    <cellStyle name="Normal 2 3 2 12 2 2 9 2" xfId="17940"/>
    <cellStyle name="Normal 2 3 2 12 2 3" xfId="17941"/>
    <cellStyle name="Normal 2 3 2 12 2 3 2" xfId="17942"/>
    <cellStyle name="Normal 2 3 2 12 2 4" xfId="17943"/>
    <cellStyle name="Normal 2 3 2 12 2 4 2" xfId="17944"/>
    <cellStyle name="Normal 2 3 2 12 2 5" xfId="17945"/>
    <cellStyle name="Normal 2 3 2 12 2 5 2" xfId="17946"/>
    <cellStyle name="Normal 2 3 2 12 2 6" xfId="17947"/>
    <cellStyle name="Normal 2 3 2 12 2 6 2" xfId="17948"/>
    <cellStyle name="Normal 2 3 2 12 2 7" xfId="17949"/>
    <cellStyle name="Normal 2 3 2 12 2 7 2" xfId="17950"/>
    <cellStyle name="Normal 2 3 2 12 2 8" xfId="17951"/>
    <cellStyle name="Normal 2 3 2 12 2 8 2" xfId="17952"/>
    <cellStyle name="Normal 2 3 2 12 2 9" xfId="17953"/>
    <cellStyle name="Normal 2 3 2 12 2 9 2" xfId="17954"/>
    <cellStyle name="Normal 2 3 2 12 3" xfId="17955"/>
    <cellStyle name="Normal 2 3 2 12 3 10" xfId="17956"/>
    <cellStyle name="Normal 2 3 2 12 3 10 2" xfId="17957"/>
    <cellStyle name="Normal 2 3 2 12 3 11" xfId="17958"/>
    <cellStyle name="Normal 2 3 2 12 3 2" xfId="17959"/>
    <cellStyle name="Normal 2 3 2 12 3 2 2" xfId="17960"/>
    <cellStyle name="Normal 2 3 2 12 3 3" xfId="17961"/>
    <cellStyle name="Normal 2 3 2 12 3 3 2" xfId="17962"/>
    <cellStyle name="Normal 2 3 2 12 3 4" xfId="17963"/>
    <cellStyle name="Normal 2 3 2 12 3 4 2" xfId="17964"/>
    <cellStyle name="Normal 2 3 2 12 3 5" xfId="17965"/>
    <cellStyle name="Normal 2 3 2 12 3 5 2" xfId="17966"/>
    <cellStyle name="Normal 2 3 2 12 3 6" xfId="17967"/>
    <cellStyle name="Normal 2 3 2 12 3 6 2" xfId="17968"/>
    <cellStyle name="Normal 2 3 2 12 3 7" xfId="17969"/>
    <cellStyle name="Normal 2 3 2 12 3 7 2" xfId="17970"/>
    <cellStyle name="Normal 2 3 2 12 3 8" xfId="17971"/>
    <cellStyle name="Normal 2 3 2 12 3 8 2" xfId="17972"/>
    <cellStyle name="Normal 2 3 2 12 3 9" xfId="17973"/>
    <cellStyle name="Normal 2 3 2 12 3 9 2" xfId="17974"/>
    <cellStyle name="Normal 2 3 2 12 4" xfId="17975"/>
    <cellStyle name="Normal 2 3 2 12 4 2" xfId="17976"/>
    <cellStyle name="Normal 2 3 2 12 5" xfId="17977"/>
    <cellStyle name="Normal 2 3 2 12 5 2" xfId="17978"/>
    <cellStyle name="Normal 2 3 2 12 6" xfId="17979"/>
    <cellStyle name="Normal 2 3 2 12 6 2" xfId="17980"/>
    <cellStyle name="Normal 2 3 2 12 7" xfId="17981"/>
    <cellStyle name="Normal 2 3 2 12 7 2" xfId="17982"/>
    <cellStyle name="Normal 2 3 2 12 8" xfId="17983"/>
    <cellStyle name="Normal 2 3 2 12 8 2" xfId="17984"/>
    <cellStyle name="Normal 2 3 2 12 9" xfId="17985"/>
    <cellStyle name="Normal 2 3 2 12 9 2" xfId="17986"/>
    <cellStyle name="Normal 2 3 2 13" xfId="17987"/>
    <cellStyle name="Normal 2 3 2 13 2" xfId="17988"/>
    <cellStyle name="Normal 2 3 2 13 2 10" xfId="17989"/>
    <cellStyle name="Normal 2 3 2 13 2 10 2" xfId="17990"/>
    <cellStyle name="Normal 2 3 2 13 2 11" xfId="17991"/>
    <cellStyle name="Normal 2 3 2 13 2 11 2" xfId="17992"/>
    <cellStyle name="Normal 2 3 2 13 2 12" xfId="17993"/>
    <cellStyle name="Normal 2 3 2 13 2 12 2" xfId="17994"/>
    <cellStyle name="Normal 2 3 2 13 2 13" xfId="17995"/>
    <cellStyle name="Normal 2 3 2 13 2 2" xfId="17996"/>
    <cellStyle name="Normal 2 3 2 13 2 2 10" xfId="17997"/>
    <cellStyle name="Normal 2 3 2 13 2 2 10 2" xfId="17998"/>
    <cellStyle name="Normal 2 3 2 13 2 2 11" xfId="17999"/>
    <cellStyle name="Normal 2 3 2 13 2 2 11 2" xfId="18000"/>
    <cellStyle name="Normal 2 3 2 13 2 2 12" xfId="18001"/>
    <cellStyle name="Normal 2 3 2 13 2 2 2" xfId="18002"/>
    <cellStyle name="Normal 2 3 2 13 2 2 2 10" xfId="18003"/>
    <cellStyle name="Normal 2 3 2 13 2 2 2 10 2" xfId="18004"/>
    <cellStyle name="Normal 2 3 2 13 2 2 2 11" xfId="18005"/>
    <cellStyle name="Normal 2 3 2 13 2 2 2 2" xfId="18006"/>
    <cellStyle name="Normal 2 3 2 13 2 2 2 2 2" xfId="18007"/>
    <cellStyle name="Normal 2 3 2 13 2 2 2 3" xfId="18008"/>
    <cellStyle name="Normal 2 3 2 13 2 2 2 3 2" xfId="18009"/>
    <cellStyle name="Normal 2 3 2 13 2 2 2 4" xfId="18010"/>
    <cellStyle name="Normal 2 3 2 13 2 2 2 4 2" xfId="18011"/>
    <cellStyle name="Normal 2 3 2 13 2 2 2 5" xfId="18012"/>
    <cellStyle name="Normal 2 3 2 13 2 2 2 5 2" xfId="18013"/>
    <cellStyle name="Normal 2 3 2 13 2 2 2 6" xfId="18014"/>
    <cellStyle name="Normal 2 3 2 13 2 2 2 6 2" xfId="18015"/>
    <cellStyle name="Normal 2 3 2 13 2 2 2 7" xfId="18016"/>
    <cellStyle name="Normal 2 3 2 13 2 2 2 7 2" xfId="18017"/>
    <cellStyle name="Normal 2 3 2 13 2 2 2 8" xfId="18018"/>
    <cellStyle name="Normal 2 3 2 13 2 2 2 8 2" xfId="18019"/>
    <cellStyle name="Normal 2 3 2 13 2 2 2 9" xfId="18020"/>
    <cellStyle name="Normal 2 3 2 13 2 2 2 9 2" xfId="18021"/>
    <cellStyle name="Normal 2 3 2 13 2 2 3" xfId="18022"/>
    <cellStyle name="Normal 2 3 2 13 2 2 3 2" xfId="18023"/>
    <cellStyle name="Normal 2 3 2 13 2 2 4" xfId="18024"/>
    <cellStyle name="Normal 2 3 2 13 2 2 4 2" xfId="18025"/>
    <cellStyle name="Normal 2 3 2 13 2 2 5" xfId="18026"/>
    <cellStyle name="Normal 2 3 2 13 2 2 5 2" xfId="18027"/>
    <cellStyle name="Normal 2 3 2 13 2 2 6" xfId="18028"/>
    <cellStyle name="Normal 2 3 2 13 2 2 6 2" xfId="18029"/>
    <cellStyle name="Normal 2 3 2 13 2 2 7" xfId="18030"/>
    <cellStyle name="Normal 2 3 2 13 2 2 7 2" xfId="18031"/>
    <cellStyle name="Normal 2 3 2 13 2 2 8" xfId="18032"/>
    <cellStyle name="Normal 2 3 2 13 2 2 8 2" xfId="18033"/>
    <cellStyle name="Normal 2 3 2 13 2 2 9" xfId="18034"/>
    <cellStyle name="Normal 2 3 2 13 2 2 9 2" xfId="18035"/>
    <cellStyle name="Normal 2 3 2 13 2 3" xfId="18036"/>
    <cellStyle name="Normal 2 3 2 13 2 3 10" xfId="18037"/>
    <cellStyle name="Normal 2 3 2 13 2 3 10 2" xfId="18038"/>
    <cellStyle name="Normal 2 3 2 13 2 3 11" xfId="18039"/>
    <cellStyle name="Normal 2 3 2 13 2 3 2" xfId="18040"/>
    <cellStyle name="Normal 2 3 2 13 2 3 2 2" xfId="18041"/>
    <cellStyle name="Normal 2 3 2 13 2 3 3" xfId="18042"/>
    <cellStyle name="Normal 2 3 2 13 2 3 3 2" xfId="18043"/>
    <cellStyle name="Normal 2 3 2 13 2 3 4" xfId="18044"/>
    <cellStyle name="Normal 2 3 2 13 2 3 4 2" xfId="18045"/>
    <cellStyle name="Normal 2 3 2 13 2 3 5" xfId="18046"/>
    <cellStyle name="Normal 2 3 2 13 2 3 5 2" xfId="18047"/>
    <cellStyle name="Normal 2 3 2 13 2 3 6" xfId="18048"/>
    <cellStyle name="Normal 2 3 2 13 2 3 6 2" xfId="18049"/>
    <cellStyle name="Normal 2 3 2 13 2 3 7" xfId="18050"/>
    <cellStyle name="Normal 2 3 2 13 2 3 7 2" xfId="18051"/>
    <cellStyle name="Normal 2 3 2 13 2 3 8" xfId="18052"/>
    <cellStyle name="Normal 2 3 2 13 2 3 8 2" xfId="18053"/>
    <cellStyle name="Normal 2 3 2 13 2 3 9" xfId="18054"/>
    <cellStyle name="Normal 2 3 2 13 2 3 9 2" xfId="18055"/>
    <cellStyle name="Normal 2 3 2 13 2 4" xfId="18056"/>
    <cellStyle name="Normal 2 3 2 13 2 4 2" xfId="18057"/>
    <cellStyle name="Normal 2 3 2 13 2 5" xfId="18058"/>
    <cellStyle name="Normal 2 3 2 13 2 5 2" xfId="18059"/>
    <cellStyle name="Normal 2 3 2 13 2 6" xfId="18060"/>
    <cellStyle name="Normal 2 3 2 13 2 6 2" xfId="18061"/>
    <cellStyle name="Normal 2 3 2 13 2 7" xfId="18062"/>
    <cellStyle name="Normal 2 3 2 13 2 7 2" xfId="18063"/>
    <cellStyle name="Normal 2 3 2 13 2 8" xfId="18064"/>
    <cellStyle name="Normal 2 3 2 13 2 8 2" xfId="18065"/>
    <cellStyle name="Normal 2 3 2 13 2 9" xfId="18066"/>
    <cellStyle name="Normal 2 3 2 13 2 9 2" xfId="18067"/>
    <cellStyle name="Normal 2 3 2 13 3" xfId="18068"/>
    <cellStyle name="Normal 2 3 2 13 3 10" xfId="18069"/>
    <cellStyle name="Normal 2 3 2 13 3 10 2" xfId="18070"/>
    <cellStyle name="Normal 2 3 2 13 3 11" xfId="18071"/>
    <cellStyle name="Normal 2 3 2 13 3 11 2" xfId="18072"/>
    <cellStyle name="Normal 2 3 2 13 3 12" xfId="18073"/>
    <cellStyle name="Normal 2 3 2 13 3 12 2" xfId="18074"/>
    <cellStyle name="Normal 2 3 2 13 3 13" xfId="18075"/>
    <cellStyle name="Normal 2 3 2 13 3 2" xfId="18076"/>
    <cellStyle name="Normal 2 3 2 13 3 2 10" xfId="18077"/>
    <cellStyle name="Normal 2 3 2 13 3 2 10 2" xfId="18078"/>
    <cellStyle name="Normal 2 3 2 13 3 2 11" xfId="18079"/>
    <cellStyle name="Normal 2 3 2 13 3 2 11 2" xfId="18080"/>
    <cellStyle name="Normal 2 3 2 13 3 2 12" xfId="18081"/>
    <cellStyle name="Normal 2 3 2 13 3 2 2" xfId="18082"/>
    <cellStyle name="Normal 2 3 2 13 3 2 2 10" xfId="18083"/>
    <cellStyle name="Normal 2 3 2 13 3 2 2 10 2" xfId="18084"/>
    <cellStyle name="Normal 2 3 2 13 3 2 2 11" xfId="18085"/>
    <cellStyle name="Normal 2 3 2 13 3 2 2 2" xfId="18086"/>
    <cellStyle name="Normal 2 3 2 13 3 2 2 2 2" xfId="18087"/>
    <cellStyle name="Normal 2 3 2 13 3 2 2 3" xfId="18088"/>
    <cellStyle name="Normal 2 3 2 13 3 2 2 3 2" xfId="18089"/>
    <cellStyle name="Normal 2 3 2 13 3 2 2 4" xfId="18090"/>
    <cellStyle name="Normal 2 3 2 13 3 2 2 4 2" xfId="18091"/>
    <cellStyle name="Normal 2 3 2 13 3 2 2 5" xfId="18092"/>
    <cellStyle name="Normal 2 3 2 13 3 2 2 5 2" xfId="18093"/>
    <cellStyle name="Normal 2 3 2 13 3 2 2 6" xfId="18094"/>
    <cellStyle name="Normal 2 3 2 13 3 2 2 6 2" xfId="18095"/>
    <cellStyle name="Normal 2 3 2 13 3 2 2 7" xfId="18096"/>
    <cellStyle name="Normal 2 3 2 13 3 2 2 7 2" xfId="18097"/>
    <cellStyle name="Normal 2 3 2 13 3 2 2 8" xfId="18098"/>
    <cellStyle name="Normal 2 3 2 13 3 2 2 8 2" xfId="18099"/>
    <cellStyle name="Normal 2 3 2 13 3 2 2 9" xfId="18100"/>
    <cellStyle name="Normal 2 3 2 13 3 2 2 9 2" xfId="18101"/>
    <cellStyle name="Normal 2 3 2 13 3 2 3" xfId="18102"/>
    <cellStyle name="Normal 2 3 2 13 3 2 3 2" xfId="18103"/>
    <cellStyle name="Normal 2 3 2 13 3 2 4" xfId="18104"/>
    <cellStyle name="Normal 2 3 2 13 3 2 4 2" xfId="18105"/>
    <cellStyle name="Normal 2 3 2 13 3 2 5" xfId="18106"/>
    <cellStyle name="Normal 2 3 2 13 3 2 5 2" xfId="18107"/>
    <cellStyle name="Normal 2 3 2 13 3 2 6" xfId="18108"/>
    <cellStyle name="Normal 2 3 2 13 3 2 6 2" xfId="18109"/>
    <cellStyle name="Normal 2 3 2 13 3 2 7" xfId="18110"/>
    <cellStyle name="Normal 2 3 2 13 3 2 7 2" xfId="18111"/>
    <cellStyle name="Normal 2 3 2 13 3 2 8" xfId="18112"/>
    <cellStyle name="Normal 2 3 2 13 3 2 8 2" xfId="18113"/>
    <cellStyle name="Normal 2 3 2 13 3 2 9" xfId="18114"/>
    <cellStyle name="Normal 2 3 2 13 3 2 9 2" xfId="18115"/>
    <cellStyle name="Normal 2 3 2 13 3 3" xfId="18116"/>
    <cellStyle name="Normal 2 3 2 13 3 3 10" xfId="18117"/>
    <cellStyle name="Normal 2 3 2 13 3 3 10 2" xfId="18118"/>
    <cellStyle name="Normal 2 3 2 13 3 3 11" xfId="18119"/>
    <cellStyle name="Normal 2 3 2 13 3 3 2" xfId="18120"/>
    <cellStyle name="Normal 2 3 2 13 3 3 2 2" xfId="18121"/>
    <cellStyle name="Normal 2 3 2 13 3 3 3" xfId="18122"/>
    <cellStyle name="Normal 2 3 2 13 3 3 3 2" xfId="18123"/>
    <cellStyle name="Normal 2 3 2 13 3 3 4" xfId="18124"/>
    <cellStyle name="Normal 2 3 2 13 3 3 4 2" xfId="18125"/>
    <cellStyle name="Normal 2 3 2 13 3 3 5" xfId="18126"/>
    <cellStyle name="Normal 2 3 2 13 3 3 5 2" xfId="18127"/>
    <cellStyle name="Normal 2 3 2 13 3 3 6" xfId="18128"/>
    <cellStyle name="Normal 2 3 2 13 3 3 6 2" xfId="18129"/>
    <cellStyle name="Normal 2 3 2 13 3 3 7" xfId="18130"/>
    <cellStyle name="Normal 2 3 2 13 3 3 7 2" xfId="18131"/>
    <cellStyle name="Normal 2 3 2 13 3 3 8" xfId="18132"/>
    <cellStyle name="Normal 2 3 2 13 3 3 8 2" xfId="18133"/>
    <cellStyle name="Normal 2 3 2 13 3 3 9" xfId="18134"/>
    <cellStyle name="Normal 2 3 2 13 3 3 9 2" xfId="18135"/>
    <cellStyle name="Normal 2 3 2 13 3 4" xfId="18136"/>
    <cellStyle name="Normal 2 3 2 13 3 4 2" xfId="18137"/>
    <cellStyle name="Normal 2 3 2 13 3 5" xfId="18138"/>
    <cellStyle name="Normal 2 3 2 13 3 5 2" xfId="18139"/>
    <cellStyle name="Normal 2 3 2 13 3 6" xfId="18140"/>
    <cellStyle name="Normal 2 3 2 13 3 6 2" xfId="18141"/>
    <cellStyle name="Normal 2 3 2 13 3 7" xfId="18142"/>
    <cellStyle name="Normal 2 3 2 13 3 7 2" xfId="18143"/>
    <cellStyle name="Normal 2 3 2 13 3 8" xfId="18144"/>
    <cellStyle name="Normal 2 3 2 13 3 8 2" xfId="18145"/>
    <cellStyle name="Normal 2 3 2 13 3 9" xfId="18146"/>
    <cellStyle name="Normal 2 3 2 13 3 9 2" xfId="18147"/>
    <cellStyle name="Normal 2 3 2 13 4" xfId="18148"/>
    <cellStyle name="Normal 2 3 2 13 4 10" xfId="18149"/>
    <cellStyle name="Normal 2 3 2 13 4 10 2" xfId="18150"/>
    <cellStyle name="Normal 2 3 2 13 4 11" xfId="18151"/>
    <cellStyle name="Normal 2 3 2 13 4 11 2" xfId="18152"/>
    <cellStyle name="Normal 2 3 2 13 4 12" xfId="18153"/>
    <cellStyle name="Normal 2 3 2 13 4 12 2" xfId="18154"/>
    <cellStyle name="Normal 2 3 2 13 4 13" xfId="18155"/>
    <cellStyle name="Normal 2 3 2 13 4 2" xfId="18156"/>
    <cellStyle name="Normal 2 3 2 13 4 2 10" xfId="18157"/>
    <cellStyle name="Normal 2 3 2 13 4 2 10 2" xfId="18158"/>
    <cellStyle name="Normal 2 3 2 13 4 2 11" xfId="18159"/>
    <cellStyle name="Normal 2 3 2 13 4 2 11 2" xfId="18160"/>
    <cellStyle name="Normal 2 3 2 13 4 2 12" xfId="18161"/>
    <cellStyle name="Normal 2 3 2 13 4 2 2" xfId="18162"/>
    <cellStyle name="Normal 2 3 2 13 4 2 2 10" xfId="18163"/>
    <cellStyle name="Normal 2 3 2 13 4 2 2 10 2" xfId="18164"/>
    <cellStyle name="Normal 2 3 2 13 4 2 2 11" xfId="18165"/>
    <cellStyle name="Normal 2 3 2 13 4 2 2 2" xfId="18166"/>
    <cellStyle name="Normal 2 3 2 13 4 2 2 2 2" xfId="18167"/>
    <cellStyle name="Normal 2 3 2 13 4 2 2 3" xfId="18168"/>
    <cellStyle name="Normal 2 3 2 13 4 2 2 3 2" xfId="18169"/>
    <cellStyle name="Normal 2 3 2 13 4 2 2 4" xfId="18170"/>
    <cellStyle name="Normal 2 3 2 13 4 2 2 4 2" xfId="18171"/>
    <cellStyle name="Normal 2 3 2 13 4 2 2 5" xfId="18172"/>
    <cellStyle name="Normal 2 3 2 13 4 2 2 5 2" xfId="18173"/>
    <cellStyle name="Normal 2 3 2 13 4 2 2 6" xfId="18174"/>
    <cellStyle name="Normal 2 3 2 13 4 2 2 6 2" xfId="18175"/>
    <cellStyle name="Normal 2 3 2 13 4 2 2 7" xfId="18176"/>
    <cellStyle name="Normal 2 3 2 13 4 2 2 7 2" xfId="18177"/>
    <cellStyle name="Normal 2 3 2 13 4 2 2 8" xfId="18178"/>
    <cellStyle name="Normal 2 3 2 13 4 2 2 8 2" xfId="18179"/>
    <cellStyle name="Normal 2 3 2 13 4 2 2 9" xfId="18180"/>
    <cellStyle name="Normal 2 3 2 13 4 2 2 9 2" xfId="18181"/>
    <cellStyle name="Normal 2 3 2 13 4 2 3" xfId="18182"/>
    <cellStyle name="Normal 2 3 2 13 4 2 3 2" xfId="18183"/>
    <cellStyle name="Normal 2 3 2 13 4 2 4" xfId="18184"/>
    <cellStyle name="Normal 2 3 2 13 4 2 4 2" xfId="18185"/>
    <cellStyle name="Normal 2 3 2 13 4 2 5" xfId="18186"/>
    <cellStyle name="Normal 2 3 2 13 4 2 5 2" xfId="18187"/>
    <cellStyle name="Normal 2 3 2 13 4 2 6" xfId="18188"/>
    <cellStyle name="Normal 2 3 2 13 4 2 6 2" xfId="18189"/>
    <cellStyle name="Normal 2 3 2 13 4 2 7" xfId="18190"/>
    <cellStyle name="Normal 2 3 2 13 4 2 7 2" xfId="18191"/>
    <cellStyle name="Normal 2 3 2 13 4 2 8" xfId="18192"/>
    <cellStyle name="Normal 2 3 2 13 4 2 8 2" xfId="18193"/>
    <cellStyle name="Normal 2 3 2 13 4 2 9" xfId="18194"/>
    <cellStyle name="Normal 2 3 2 13 4 2 9 2" xfId="18195"/>
    <cellStyle name="Normal 2 3 2 13 4 3" xfId="18196"/>
    <cellStyle name="Normal 2 3 2 13 4 3 10" xfId="18197"/>
    <cellStyle name="Normal 2 3 2 13 4 3 10 2" xfId="18198"/>
    <cellStyle name="Normal 2 3 2 13 4 3 11" xfId="18199"/>
    <cellStyle name="Normal 2 3 2 13 4 3 2" xfId="18200"/>
    <cellStyle name="Normal 2 3 2 13 4 3 2 2" xfId="18201"/>
    <cellStyle name="Normal 2 3 2 13 4 3 3" xfId="18202"/>
    <cellStyle name="Normal 2 3 2 13 4 3 3 2" xfId="18203"/>
    <cellStyle name="Normal 2 3 2 13 4 3 4" xfId="18204"/>
    <cellStyle name="Normal 2 3 2 13 4 3 4 2" xfId="18205"/>
    <cellStyle name="Normal 2 3 2 13 4 3 5" xfId="18206"/>
    <cellStyle name="Normal 2 3 2 13 4 3 5 2" xfId="18207"/>
    <cellStyle name="Normal 2 3 2 13 4 3 6" xfId="18208"/>
    <cellStyle name="Normal 2 3 2 13 4 3 6 2" xfId="18209"/>
    <cellStyle name="Normal 2 3 2 13 4 3 7" xfId="18210"/>
    <cellStyle name="Normal 2 3 2 13 4 3 7 2" xfId="18211"/>
    <cellStyle name="Normal 2 3 2 13 4 3 8" xfId="18212"/>
    <cellStyle name="Normal 2 3 2 13 4 3 8 2" xfId="18213"/>
    <cellStyle name="Normal 2 3 2 13 4 3 9" xfId="18214"/>
    <cellStyle name="Normal 2 3 2 13 4 3 9 2" xfId="18215"/>
    <cellStyle name="Normal 2 3 2 13 4 4" xfId="18216"/>
    <cellStyle name="Normal 2 3 2 13 4 4 2" xfId="18217"/>
    <cellStyle name="Normal 2 3 2 13 4 5" xfId="18218"/>
    <cellStyle name="Normal 2 3 2 13 4 5 2" xfId="18219"/>
    <cellStyle name="Normal 2 3 2 13 4 6" xfId="18220"/>
    <cellStyle name="Normal 2 3 2 13 4 6 2" xfId="18221"/>
    <cellStyle name="Normal 2 3 2 13 4 7" xfId="18222"/>
    <cellStyle name="Normal 2 3 2 13 4 7 2" xfId="18223"/>
    <cellStyle name="Normal 2 3 2 13 4 8" xfId="18224"/>
    <cellStyle name="Normal 2 3 2 13 4 8 2" xfId="18225"/>
    <cellStyle name="Normal 2 3 2 13 4 9" xfId="18226"/>
    <cellStyle name="Normal 2 3 2 13 4 9 2" xfId="18227"/>
    <cellStyle name="Normal 2 3 2 13 5" xfId="18228"/>
    <cellStyle name="Normal 2 3 2 13 5 10" xfId="18229"/>
    <cellStyle name="Normal 2 3 2 13 5 10 2" xfId="18230"/>
    <cellStyle name="Normal 2 3 2 13 5 11" xfId="18231"/>
    <cellStyle name="Normal 2 3 2 13 5 11 2" xfId="18232"/>
    <cellStyle name="Normal 2 3 2 13 5 12" xfId="18233"/>
    <cellStyle name="Normal 2 3 2 13 5 12 2" xfId="18234"/>
    <cellStyle name="Normal 2 3 2 13 5 13" xfId="18235"/>
    <cellStyle name="Normal 2 3 2 13 5 2" xfId="18236"/>
    <cellStyle name="Normal 2 3 2 13 5 2 10" xfId="18237"/>
    <cellStyle name="Normal 2 3 2 13 5 2 10 2" xfId="18238"/>
    <cellStyle name="Normal 2 3 2 13 5 2 11" xfId="18239"/>
    <cellStyle name="Normal 2 3 2 13 5 2 11 2" xfId="18240"/>
    <cellStyle name="Normal 2 3 2 13 5 2 12" xfId="18241"/>
    <cellStyle name="Normal 2 3 2 13 5 2 2" xfId="18242"/>
    <cellStyle name="Normal 2 3 2 13 5 2 2 10" xfId="18243"/>
    <cellStyle name="Normal 2 3 2 13 5 2 2 10 2" xfId="18244"/>
    <cellStyle name="Normal 2 3 2 13 5 2 2 11" xfId="18245"/>
    <cellStyle name="Normal 2 3 2 13 5 2 2 2" xfId="18246"/>
    <cellStyle name="Normal 2 3 2 13 5 2 2 2 2" xfId="18247"/>
    <cellStyle name="Normal 2 3 2 13 5 2 2 3" xfId="18248"/>
    <cellStyle name="Normal 2 3 2 13 5 2 2 3 2" xfId="18249"/>
    <cellStyle name="Normal 2 3 2 13 5 2 2 4" xfId="18250"/>
    <cellStyle name="Normal 2 3 2 13 5 2 2 4 2" xfId="18251"/>
    <cellStyle name="Normal 2 3 2 13 5 2 2 5" xfId="18252"/>
    <cellStyle name="Normal 2 3 2 13 5 2 2 5 2" xfId="18253"/>
    <cellStyle name="Normal 2 3 2 13 5 2 2 6" xfId="18254"/>
    <cellStyle name="Normal 2 3 2 13 5 2 2 6 2" xfId="18255"/>
    <cellStyle name="Normal 2 3 2 13 5 2 2 7" xfId="18256"/>
    <cellStyle name="Normal 2 3 2 13 5 2 2 7 2" xfId="18257"/>
    <cellStyle name="Normal 2 3 2 13 5 2 2 8" xfId="18258"/>
    <cellStyle name="Normal 2 3 2 13 5 2 2 8 2" xfId="18259"/>
    <cellStyle name="Normal 2 3 2 13 5 2 2 9" xfId="18260"/>
    <cellStyle name="Normal 2 3 2 13 5 2 2 9 2" xfId="18261"/>
    <cellStyle name="Normal 2 3 2 13 5 2 3" xfId="18262"/>
    <cellStyle name="Normal 2 3 2 13 5 2 3 2" xfId="18263"/>
    <cellStyle name="Normal 2 3 2 13 5 2 4" xfId="18264"/>
    <cellStyle name="Normal 2 3 2 13 5 2 4 2" xfId="18265"/>
    <cellStyle name="Normal 2 3 2 13 5 2 5" xfId="18266"/>
    <cellStyle name="Normal 2 3 2 13 5 2 5 2" xfId="18267"/>
    <cellStyle name="Normal 2 3 2 13 5 2 6" xfId="18268"/>
    <cellStyle name="Normal 2 3 2 13 5 2 6 2" xfId="18269"/>
    <cellStyle name="Normal 2 3 2 13 5 2 7" xfId="18270"/>
    <cellStyle name="Normal 2 3 2 13 5 2 7 2" xfId="18271"/>
    <cellStyle name="Normal 2 3 2 13 5 2 8" xfId="18272"/>
    <cellStyle name="Normal 2 3 2 13 5 2 8 2" xfId="18273"/>
    <cellStyle name="Normal 2 3 2 13 5 2 9" xfId="18274"/>
    <cellStyle name="Normal 2 3 2 13 5 2 9 2" xfId="18275"/>
    <cellStyle name="Normal 2 3 2 13 5 3" xfId="18276"/>
    <cellStyle name="Normal 2 3 2 13 5 3 10" xfId="18277"/>
    <cellStyle name="Normal 2 3 2 13 5 3 10 2" xfId="18278"/>
    <cellStyle name="Normal 2 3 2 13 5 3 11" xfId="18279"/>
    <cellStyle name="Normal 2 3 2 13 5 3 2" xfId="18280"/>
    <cellStyle name="Normal 2 3 2 13 5 3 2 2" xfId="18281"/>
    <cellStyle name="Normal 2 3 2 13 5 3 3" xfId="18282"/>
    <cellStyle name="Normal 2 3 2 13 5 3 3 2" xfId="18283"/>
    <cellStyle name="Normal 2 3 2 13 5 3 4" xfId="18284"/>
    <cellStyle name="Normal 2 3 2 13 5 3 4 2" xfId="18285"/>
    <cellStyle name="Normal 2 3 2 13 5 3 5" xfId="18286"/>
    <cellStyle name="Normal 2 3 2 13 5 3 5 2" xfId="18287"/>
    <cellStyle name="Normal 2 3 2 13 5 3 6" xfId="18288"/>
    <cellStyle name="Normal 2 3 2 13 5 3 6 2" xfId="18289"/>
    <cellStyle name="Normal 2 3 2 13 5 3 7" xfId="18290"/>
    <cellStyle name="Normal 2 3 2 13 5 3 7 2" xfId="18291"/>
    <cellStyle name="Normal 2 3 2 13 5 3 8" xfId="18292"/>
    <cellStyle name="Normal 2 3 2 13 5 3 8 2" xfId="18293"/>
    <cellStyle name="Normal 2 3 2 13 5 3 9" xfId="18294"/>
    <cellStyle name="Normal 2 3 2 13 5 3 9 2" xfId="18295"/>
    <cellStyle name="Normal 2 3 2 13 5 4" xfId="18296"/>
    <cellStyle name="Normal 2 3 2 13 5 4 2" xfId="18297"/>
    <cellStyle name="Normal 2 3 2 13 5 5" xfId="18298"/>
    <cellStyle name="Normal 2 3 2 13 5 5 2" xfId="18299"/>
    <cellStyle name="Normal 2 3 2 13 5 6" xfId="18300"/>
    <cellStyle name="Normal 2 3 2 13 5 6 2" xfId="18301"/>
    <cellStyle name="Normal 2 3 2 13 5 7" xfId="18302"/>
    <cellStyle name="Normal 2 3 2 13 5 7 2" xfId="18303"/>
    <cellStyle name="Normal 2 3 2 13 5 8" xfId="18304"/>
    <cellStyle name="Normal 2 3 2 13 5 8 2" xfId="18305"/>
    <cellStyle name="Normal 2 3 2 13 5 9" xfId="18306"/>
    <cellStyle name="Normal 2 3 2 13 5 9 2" xfId="18307"/>
    <cellStyle name="Normal 2 3 2 14" xfId="18308"/>
    <cellStyle name="Normal 2 3 2 15" xfId="18309"/>
    <cellStyle name="Normal 2 3 2 16" xfId="18310"/>
    <cellStyle name="Normal 2 3 2 17" xfId="18311"/>
    <cellStyle name="Normal 2 3 2 17 10" xfId="18312"/>
    <cellStyle name="Normal 2 3 2 17 10 2" xfId="18313"/>
    <cellStyle name="Normal 2 3 2 17 11" xfId="18314"/>
    <cellStyle name="Normal 2 3 2 17 11 2" xfId="18315"/>
    <cellStyle name="Normal 2 3 2 17 12" xfId="18316"/>
    <cellStyle name="Normal 2 3 2 17 12 2" xfId="18317"/>
    <cellStyle name="Normal 2 3 2 17 13" xfId="18318"/>
    <cellStyle name="Normal 2 3 2 17 2" xfId="18319"/>
    <cellStyle name="Normal 2 3 2 17 2 10" xfId="18320"/>
    <cellStyle name="Normal 2 3 2 17 2 10 2" xfId="18321"/>
    <cellStyle name="Normal 2 3 2 17 2 11" xfId="18322"/>
    <cellStyle name="Normal 2 3 2 17 2 11 2" xfId="18323"/>
    <cellStyle name="Normal 2 3 2 17 2 12" xfId="18324"/>
    <cellStyle name="Normal 2 3 2 17 2 2" xfId="18325"/>
    <cellStyle name="Normal 2 3 2 17 2 2 10" xfId="18326"/>
    <cellStyle name="Normal 2 3 2 17 2 2 10 2" xfId="18327"/>
    <cellStyle name="Normal 2 3 2 17 2 2 11" xfId="18328"/>
    <cellStyle name="Normal 2 3 2 17 2 2 2" xfId="18329"/>
    <cellStyle name="Normal 2 3 2 17 2 2 2 2" xfId="18330"/>
    <cellStyle name="Normal 2 3 2 17 2 2 3" xfId="18331"/>
    <cellStyle name="Normal 2 3 2 17 2 2 3 2" xfId="18332"/>
    <cellStyle name="Normal 2 3 2 17 2 2 4" xfId="18333"/>
    <cellStyle name="Normal 2 3 2 17 2 2 4 2" xfId="18334"/>
    <cellStyle name="Normal 2 3 2 17 2 2 5" xfId="18335"/>
    <cellStyle name="Normal 2 3 2 17 2 2 5 2" xfId="18336"/>
    <cellStyle name="Normal 2 3 2 17 2 2 6" xfId="18337"/>
    <cellStyle name="Normal 2 3 2 17 2 2 6 2" xfId="18338"/>
    <cellStyle name="Normal 2 3 2 17 2 2 7" xfId="18339"/>
    <cellStyle name="Normal 2 3 2 17 2 2 7 2" xfId="18340"/>
    <cellStyle name="Normal 2 3 2 17 2 2 8" xfId="18341"/>
    <cellStyle name="Normal 2 3 2 17 2 2 8 2" xfId="18342"/>
    <cellStyle name="Normal 2 3 2 17 2 2 9" xfId="18343"/>
    <cellStyle name="Normal 2 3 2 17 2 2 9 2" xfId="18344"/>
    <cellStyle name="Normal 2 3 2 17 2 3" xfId="18345"/>
    <cellStyle name="Normal 2 3 2 17 2 3 2" xfId="18346"/>
    <cellStyle name="Normal 2 3 2 17 2 4" xfId="18347"/>
    <cellStyle name="Normal 2 3 2 17 2 4 2" xfId="18348"/>
    <cellStyle name="Normal 2 3 2 17 2 5" xfId="18349"/>
    <cellStyle name="Normal 2 3 2 17 2 5 2" xfId="18350"/>
    <cellStyle name="Normal 2 3 2 17 2 6" xfId="18351"/>
    <cellStyle name="Normal 2 3 2 17 2 6 2" xfId="18352"/>
    <cellStyle name="Normal 2 3 2 17 2 7" xfId="18353"/>
    <cellStyle name="Normal 2 3 2 17 2 7 2" xfId="18354"/>
    <cellStyle name="Normal 2 3 2 17 2 8" xfId="18355"/>
    <cellStyle name="Normal 2 3 2 17 2 8 2" xfId="18356"/>
    <cellStyle name="Normal 2 3 2 17 2 9" xfId="18357"/>
    <cellStyle name="Normal 2 3 2 17 2 9 2" xfId="18358"/>
    <cellStyle name="Normal 2 3 2 17 3" xfId="18359"/>
    <cellStyle name="Normal 2 3 2 17 3 10" xfId="18360"/>
    <cellStyle name="Normal 2 3 2 17 3 10 2" xfId="18361"/>
    <cellStyle name="Normal 2 3 2 17 3 11" xfId="18362"/>
    <cellStyle name="Normal 2 3 2 17 3 2" xfId="18363"/>
    <cellStyle name="Normal 2 3 2 17 3 2 2" xfId="18364"/>
    <cellStyle name="Normal 2 3 2 17 3 3" xfId="18365"/>
    <cellStyle name="Normal 2 3 2 17 3 3 2" xfId="18366"/>
    <cellStyle name="Normal 2 3 2 17 3 4" xfId="18367"/>
    <cellStyle name="Normal 2 3 2 17 3 4 2" xfId="18368"/>
    <cellStyle name="Normal 2 3 2 17 3 5" xfId="18369"/>
    <cellStyle name="Normal 2 3 2 17 3 5 2" xfId="18370"/>
    <cellStyle name="Normal 2 3 2 17 3 6" xfId="18371"/>
    <cellStyle name="Normal 2 3 2 17 3 6 2" xfId="18372"/>
    <cellStyle name="Normal 2 3 2 17 3 7" xfId="18373"/>
    <cellStyle name="Normal 2 3 2 17 3 7 2" xfId="18374"/>
    <cellStyle name="Normal 2 3 2 17 3 8" xfId="18375"/>
    <cellStyle name="Normal 2 3 2 17 3 8 2" xfId="18376"/>
    <cellStyle name="Normal 2 3 2 17 3 9" xfId="18377"/>
    <cellStyle name="Normal 2 3 2 17 3 9 2" xfId="18378"/>
    <cellStyle name="Normal 2 3 2 17 4" xfId="18379"/>
    <cellStyle name="Normal 2 3 2 17 4 2" xfId="18380"/>
    <cellStyle name="Normal 2 3 2 17 5" xfId="18381"/>
    <cellStyle name="Normal 2 3 2 17 5 2" xfId="18382"/>
    <cellStyle name="Normal 2 3 2 17 6" xfId="18383"/>
    <cellStyle name="Normal 2 3 2 17 6 2" xfId="18384"/>
    <cellStyle name="Normal 2 3 2 17 7" xfId="18385"/>
    <cellStyle name="Normal 2 3 2 17 7 2" xfId="18386"/>
    <cellStyle name="Normal 2 3 2 17 8" xfId="18387"/>
    <cellStyle name="Normal 2 3 2 17 8 2" xfId="18388"/>
    <cellStyle name="Normal 2 3 2 17 9" xfId="18389"/>
    <cellStyle name="Normal 2 3 2 17 9 2" xfId="18390"/>
    <cellStyle name="Normal 2 3 2 18" xfId="18391"/>
    <cellStyle name="Normal 2 3 2 19" xfId="18392"/>
    <cellStyle name="Normal 2 3 2 2" xfId="18393"/>
    <cellStyle name="Normal 2 3 2 2 2" xfId="18394"/>
    <cellStyle name="Normal 2 3 2 2 2 10" xfId="18395"/>
    <cellStyle name="Normal 2 3 2 2 2 10 10" xfId="18396"/>
    <cellStyle name="Normal 2 3 2 2 2 10 10 2" xfId="18397"/>
    <cellStyle name="Normal 2 3 2 2 2 10 11" xfId="18398"/>
    <cellStyle name="Normal 2 3 2 2 2 10 11 2" xfId="18399"/>
    <cellStyle name="Normal 2 3 2 2 2 10 12" xfId="18400"/>
    <cellStyle name="Normal 2 3 2 2 2 10 2" xfId="18401"/>
    <cellStyle name="Normal 2 3 2 2 2 10 2 10" xfId="18402"/>
    <cellStyle name="Normal 2 3 2 2 2 10 2 10 2" xfId="18403"/>
    <cellStyle name="Normal 2 3 2 2 2 10 2 11" xfId="18404"/>
    <cellStyle name="Normal 2 3 2 2 2 10 2 2" xfId="18405"/>
    <cellStyle name="Normal 2 3 2 2 2 10 2 2 2" xfId="18406"/>
    <cellStyle name="Normal 2 3 2 2 2 10 2 3" xfId="18407"/>
    <cellStyle name="Normal 2 3 2 2 2 10 2 3 2" xfId="18408"/>
    <cellStyle name="Normal 2 3 2 2 2 10 2 4" xfId="18409"/>
    <cellStyle name="Normal 2 3 2 2 2 10 2 4 2" xfId="18410"/>
    <cellStyle name="Normal 2 3 2 2 2 10 2 5" xfId="18411"/>
    <cellStyle name="Normal 2 3 2 2 2 10 2 5 2" xfId="18412"/>
    <cellStyle name="Normal 2 3 2 2 2 10 2 6" xfId="18413"/>
    <cellStyle name="Normal 2 3 2 2 2 10 2 6 2" xfId="18414"/>
    <cellStyle name="Normal 2 3 2 2 2 10 2 7" xfId="18415"/>
    <cellStyle name="Normal 2 3 2 2 2 10 2 7 2" xfId="18416"/>
    <cellStyle name="Normal 2 3 2 2 2 10 2 8" xfId="18417"/>
    <cellStyle name="Normal 2 3 2 2 2 10 2 8 2" xfId="18418"/>
    <cellStyle name="Normal 2 3 2 2 2 10 2 9" xfId="18419"/>
    <cellStyle name="Normal 2 3 2 2 2 10 2 9 2" xfId="18420"/>
    <cellStyle name="Normal 2 3 2 2 2 10 3" xfId="18421"/>
    <cellStyle name="Normal 2 3 2 2 2 10 3 2" xfId="18422"/>
    <cellStyle name="Normal 2 3 2 2 2 10 4" xfId="18423"/>
    <cellStyle name="Normal 2 3 2 2 2 10 4 2" xfId="18424"/>
    <cellStyle name="Normal 2 3 2 2 2 10 5" xfId="18425"/>
    <cellStyle name="Normal 2 3 2 2 2 10 5 2" xfId="18426"/>
    <cellStyle name="Normal 2 3 2 2 2 10 6" xfId="18427"/>
    <cellStyle name="Normal 2 3 2 2 2 10 6 2" xfId="18428"/>
    <cellStyle name="Normal 2 3 2 2 2 10 7" xfId="18429"/>
    <cellStyle name="Normal 2 3 2 2 2 10 7 2" xfId="18430"/>
    <cellStyle name="Normal 2 3 2 2 2 10 8" xfId="18431"/>
    <cellStyle name="Normal 2 3 2 2 2 10 8 2" xfId="18432"/>
    <cellStyle name="Normal 2 3 2 2 2 10 9" xfId="18433"/>
    <cellStyle name="Normal 2 3 2 2 2 10 9 2" xfId="18434"/>
    <cellStyle name="Normal 2 3 2 2 2 11" xfId="18435"/>
    <cellStyle name="Normal 2 3 2 2 2 11 10" xfId="18436"/>
    <cellStyle name="Normal 2 3 2 2 2 11 10 2" xfId="18437"/>
    <cellStyle name="Normal 2 3 2 2 2 11 11" xfId="18438"/>
    <cellStyle name="Normal 2 3 2 2 2 11 2" xfId="18439"/>
    <cellStyle name="Normal 2 3 2 2 2 11 2 2" xfId="18440"/>
    <cellStyle name="Normal 2 3 2 2 2 11 3" xfId="18441"/>
    <cellStyle name="Normal 2 3 2 2 2 11 3 2" xfId="18442"/>
    <cellStyle name="Normal 2 3 2 2 2 11 4" xfId="18443"/>
    <cellStyle name="Normal 2 3 2 2 2 11 4 2" xfId="18444"/>
    <cellStyle name="Normal 2 3 2 2 2 11 5" xfId="18445"/>
    <cellStyle name="Normal 2 3 2 2 2 11 5 2" xfId="18446"/>
    <cellStyle name="Normal 2 3 2 2 2 11 6" xfId="18447"/>
    <cellStyle name="Normal 2 3 2 2 2 11 6 2" xfId="18448"/>
    <cellStyle name="Normal 2 3 2 2 2 11 7" xfId="18449"/>
    <cellStyle name="Normal 2 3 2 2 2 11 7 2" xfId="18450"/>
    <cellStyle name="Normal 2 3 2 2 2 11 8" xfId="18451"/>
    <cellStyle name="Normal 2 3 2 2 2 11 8 2" xfId="18452"/>
    <cellStyle name="Normal 2 3 2 2 2 11 9" xfId="18453"/>
    <cellStyle name="Normal 2 3 2 2 2 11 9 2" xfId="18454"/>
    <cellStyle name="Normal 2 3 2 2 2 12" xfId="18455"/>
    <cellStyle name="Normal 2 3 2 2 2 12 2" xfId="18456"/>
    <cellStyle name="Normal 2 3 2 2 2 13" xfId="18457"/>
    <cellStyle name="Normal 2 3 2 2 2 13 2" xfId="18458"/>
    <cellStyle name="Normal 2 3 2 2 2 14" xfId="18459"/>
    <cellStyle name="Normal 2 3 2 2 2 14 2" xfId="18460"/>
    <cellStyle name="Normal 2 3 2 2 2 15" xfId="18461"/>
    <cellStyle name="Normal 2 3 2 2 2 15 2" xfId="18462"/>
    <cellStyle name="Normal 2 3 2 2 2 16" xfId="18463"/>
    <cellStyle name="Normal 2 3 2 2 2 16 2" xfId="18464"/>
    <cellStyle name="Normal 2 3 2 2 2 17" xfId="18465"/>
    <cellStyle name="Normal 2 3 2 2 2 17 2" xfId="18466"/>
    <cellStyle name="Normal 2 3 2 2 2 18" xfId="18467"/>
    <cellStyle name="Normal 2 3 2 2 2 18 2" xfId="18468"/>
    <cellStyle name="Normal 2 3 2 2 2 19" xfId="18469"/>
    <cellStyle name="Normal 2 3 2 2 2 19 2" xfId="18470"/>
    <cellStyle name="Normal 2 3 2 2 2 2" xfId="18471"/>
    <cellStyle name="Normal 2 3 2 2 2 2 2" xfId="18472"/>
    <cellStyle name="Normal 2 3 2 2 2 2 2 10" xfId="18473"/>
    <cellStyle name="Normal 2 3 2 2 2 2 2 10 2" xfId="18474"/>
    <cellStyle name="Normal 2 3 2 2 2 2 2 11" xfId="18475"/>
    <cellStyle name="Normal 2 3 2 2 2 2 2 11 2" xfId="18476"/>
    <cellStyle name="Normal 2 3 2 2 2 2 2 12" xfId="18477"/>
    <cellStyle name="Normal 2 3 2 2 2 2 2 12 2" xfId="18478"/>
    <cellStyle name="Normal 2 3 2 2 2 2 2 13" xfId="18479"/>
    <cellStyle name="Normal 2 3 2 2 2 2 2 13 2" xfId="18480"/>
    <cellStyle name="Normal 2 3 2 2 2 2 2 14" xfId="18481"/>
    <cellStyle name="Normal 2 3 2 2 2 2 2 14 2" xfId="18482"/>
    <cellStyle name="Normal 2 3 2 2 2 2 2 15" xfId="18483"/>
    <cellStyle name="Normal 2 3 2 2 2 2 2 15 2" xfId="18484"/>
    <cellStyle name="Normal 2 3 2 2 2 2 2 16" xfId="18485"/>
    <cellStyle name="Normal 2 3 2 2 2 2 2 16 2" xfId="18486"/>
    <cellStyle name="Normal 2 3 2 2 2 2 2 17" xfId="18487"/>
    <cellStyle name="Normal 2 3 2 2 2 2 2 2" xfId="18488"/>
    <cellStyle name="Normal 2 3 2 2 2 2 2 2 2" xfId="18489"/>
    <cellStyle name="Normal 2 3 2 2 2 2 2 2 2 10" xfId="18490"/>
    <cellStyle name="Normal 2 3 2 2 2 2 2 2 2 10 2" xfId="18491"/>
    <cellStyle name="Normal 2 3 2 2 2 2 2 2 2 11" xfId="18492"/>
    <cellStyle name="Normal 2 3 2 2 2 2 2 2 2 11 2" xfId="18493"/>
    <cellStyle name="Normal 2 3 2 2 2 2 2 2 2 12" xfId="18494"/>
    <cellStyle name="Normal 2 3 2 2 2 2 2 2 2 12 2" xfId="18495"/>
    <cellStyle name="Normal 2 3 2 2 2 2 2 2 2 13" xfId="18496"/>
    <cellStyle name="Normal 2 3 2 2 2 2 2 2 2 2" xfId="18497"/>
    <cellStyle name="Normal 2 3 2 2 2 2 2 2 2 2 10" xfId="18498"/>
    <cellStyle name="Normal 2 3 2 2 2 2 2 2 2 2 10 2" xfId="18499"/>
    <cellStyle name="Normal 2 3 2 2 2 2 2 2 2 2 11" xfId="18500"/>
    <cellStyle name="Normal 2 3 2 2 2 2 2 2 2 2 11 2" xfId="18501"/>
    <cellStyle name="Normal 2 3 2 2 2 2 2 2 2 2 12" xfId="18502"/>
    <cellStyle name="Normal 2 3 2 2 2 2 2 2 2 2 2" xfId="18503"/>
    <cellStyle name="Normal 2 3 2 2 2 2 2 2 2 2 2 10" xfId="18504"/>
    <cellStyle name="Normal 2 3 2 2 2 2 2 2 2 2 2 10 2" xfId="18505"/>
    <cellStyle name="Normal 2 3 2 2 2 2 2 2 2 2 2 11" xfId="18506"/>
    <cellStyle name="Normal 2 3 2 2 2 2 2 2 2 2 2 2" xfId="18507"/>
    <cellStyle name="Normal 2 3 2 2 2 2 2 2 2 2 2 2 2" xfId="18508"/>
    <cellStyle name="Normal 2 3 2 2 2 2 2 2 2 2 2 3" xfId="18509"/>
    <cellStyle name="Normal 2 3 2 2 2 2 2 2 2 2 2 3 2" xfId="18510"/>
    <cellStyle name="Normal 2 3 2 2 2 2 2 2 2 2 2 4" xfId="18511"/>
    <cellStyle name="Normal 2 3 2 2 2 2 2 2 2 2 2 4 2" xfId="18512"/>
    <cellStyle name="Normal 2 3 2 2 2 2 2 2 2 2 2 5" xfId="18513"/>
    <cellStyle name="Normal 2 3 2 2 2 2 2 2 2 2 2 5 2" xfId="18514"/>
    <cellStyle name="Normal 2 3 2 2 2 2 2 2 2 2 2 6" xfId="18515"/>
    <cellStyle name="Normal 2 3 2 2 2 2 2 2 2 2 2 6 2" xfId="18516"/>
    <cellStyle name="Normal 2 3 2 2 2 2 2 2 2 2 2 7" xfId="18517"/>
    <cellStyle name="Normal 2 3 2 2 2 2 2 2 2 2 2 7 2" xfId="18518"/>
    <cellStyle name="Normal 2 3 2 2 2 2 2 2 2 2 2 8" xfId="18519"/>
    <cellStyle name="Normal 2 3 2 2 2 2 2 2 2 2 2 8 2" xfId="18520"/>
    <cellStyle name="Normal 2 3 2 2 2 2 2 2 2 2 2 9" xfId="18521"/>
    <cellStyle name="Normal 2 3 2 2 2 2 2 2 2 2 2 9 2" xfId="18522"/>
    <cellStyle name="Normal 2 3 2 2 2 2 2 2 2 2 3" xfId="18523"/>
    <cellStyle name="Normal 2 3 2 2 2 2 2 2 2 2 3 2" xfId="18524"/>
    <cellStyle name="Normal 2 3 2 2 2 2 2 2 2 2 4" xfId="18525"/>
    <cellStyle name="Normal 2 3 2 2 2 2 2 2 2 2 4 2" xfId="18526"/>
    <cellStyle name="Normal 2 3 2 2 2 2 2 2 2 2 5" xfId="18527"/>
    <cellStyle name="Normal 2 3 2 2 2 2 2 2 2 2 5 2" xfId="18528"/>
    <cellStyle name="Normal 2 3 2 2 2 2 2 2 2 2 6" xfId="18529"/>
    <cellStyle name="Normal 2 3 2 2 2 2 2 2 2 2 6 2" xfId="18530"/>
    <cellStyle name="Normal 2 3 2 2 2 2 2 2 2 2 7" xfId="18531"/>
    <cellStyle name="Normal 2 3 2 2 2 2 2 2 2 2 7 2" xfId="18532"/>
    <cellStyle name="Normal 2 3 2 2 2 2 2 2 2 2 8" xfId="18533"/>
    <cellStyle name="Normal 2 3 2 2 2 2 2 2 2 2 8 2" xfId="18534"/>
    <cellStyle name="Normal 2 3 2 2 2 2 2 2 2 2 9" xfId="18535"/>
    <cellStyle name="Normal 2 3 2 2 2 2 2 2 2 2 9 2" xfId="18536"/>
    <cellStyle name="Normal 2 3 2 2 2 2 2 2 2 3" xfId="18537"/>
    <cellStyle name="Normal 2 3 2 2 2 2 2 2 2 3 10" xfId="18538"/>
    <cellStyle name="Normal 2 3 2 2 2 2 2 2 2 3 10 2" xfId="18539"/>
    <cellStyle name="Normal 2 3 2 2 2 2 2 2 2 3 11" xfId="18540"/>
    <cellStyle name="Normal 2 3 2 2 2 2 2 2 2 3 2" xfId="18541"/>
    <cellStyle name="Normal 2 3 2 2 2 2 2 2 2 3 2 2" xfId="18542"/>
    <cellStyle name="Normal 2 3 2 2 2 2 2 2 2 3 3" xfId="18543"/>
    <cellStyle name="Normal 2 3 2 2 2 2 2 2 2 3 3 2" xfId="18544"/>
    <cellStyle name="Normal 2 3 2 2 2 2 2 2 2 3 4" xfId="18545"/>
    <cellStyle name="Normal 2 3 2 2 2 2 2 2 2 3 4 2" xfId="18546"/>
    <cellStyle name="Normal 2 3 2 2 2 2 2 2 2 3 5" xfId="18547"/>
    <cellStyle name="Normal 2 3 2 2 2 2 2 2 2 3 5 2" xfId="18548"/>
    <cellStyle name="Normal 2 3 2 2 2 2 2 2 2 3 6" xfId="18549"/>
    <cellStyle name="Normal 2 3 2 2 2 2 2 2 2 3 6 2" xfId="18550"/>
    <cellStyle name="Normal 2 3 2 2 2 2 2 2 2 3 7" xfId="18551"/>
    <cellStyle name="Normal 2 3 2 2 2 2 2 2 2 3 7 2" xfId="18552"/>
    <cellStyle name="Normal 2 3 2 2 2 2 2 2 2 3 8" xfId="18553"/>
    <cellStyle name="Normal 2 3 2 2 2 2 2 2 2 3 8 2" xfId="18554"/>
    <cellStyle name="Normal 2 3 2 2 2 2 2 2 2 3 9" xfId="18555"/>
    <cellStyle name="Normal 2 3 2 2 2 2 2 2 2 3 9 2" xfId="18556"/>
    <cellStyle name="Normal 2 3 2 2 2 2 2 2 2 4" xfId="18557"/>
    <cellStyle name="Normal 2 3 2 2 2 2 2 2 2 4 2" xfId="18558"/>
    <cellStyle name="Normal 2 3 2 2 2 2 2 2 2 5" xfId="18559"/>
    <cellStyle name="Normal 2 3 2 2 2 2 2 2 2 5 2" xfId="18560"/>
    <cellStyle name="Normal 2 3 2 2 2 2 2 2 2 6" xfId="18561"/>
    <cellStyle name="Normal 2 3 2 2 2 2 2 2 2 6 2" xfId="18562"/>
    <cellStyle name="Normal 2 3 2 2 2 2 2 2 2 7" xfId="18563"/>
    <cellStyle name="Normal 2 3 2 2 2 2 2 2 2 7 2" xfId="18564"/>
    <cellStyle name="Normal 2 3 2 2 2 2 2 2 2 8" xfId="18565"/>
    <cellStyle name="Normal 2 3 2 2 2 2 2 2 2 8 2" xfId="18566"/>
    <cellStyle name="Normal 2 3 2 2 2 2 2 2 2 9" xfId="18567"/>
    <cellStyle name="Normal 2 3 2 2 2 2 2 2 2 9 2" xfId="18568"/>
    <cellStyle name="Normal 2 3 2 2 2 2 2 2 3" xfId="18569"/>
    <cellStyle name="Normal 2 3 2 2 2 2 2 2 3 10" xfId="18570"/>
    <cellStyle name="Normal 2 3 2 2 2 2 2 2 3 10 2" xfId="18571"/>
    <cellStyle name="Normal 2 3 2 2 2 2 2 2 3 11" xfId="18572"/>
    <cellStyle name="Normal 2 3 2 2 2 2 2 2 3 11 2" xfId="18573"/>
    <cellStyle name="Normal 2 3 2 2 2 2 2 2 3 12" xfId="18574"/>
    <cellStyle name="Normal 2 3 2 2 2 2 2 2 3 12 2" xfId="18575"/>
    <cellStyle name="Normal 2 3 2 2 2 2 2 2 3 13" xfId="18576"/>
    <cellStyle name="Normal 2 3 2 2 2 2 2 2 3 2" xfId="18577"/>
    <cellStyle name="Normal 2 3 2 2 2 2 2 2 3 2 10" xfId="18578"/>
    <cellStyle name="Normal 2 3 2 2 2 2 2 2 3 2 10 2" xfId="18579"/>
    <cellStyle name="Normal 2 3 2 2 2 2 2 2 3 2 11" xfId="18580"/>
    <cellStyle name="Normal 2 3 2 2 2 2 2 2 3 2 11 2" xfId="18581"/>
    <cellStyle name="Normal 2 3 2 2 2 2 2 2 3 2 12" xfId="18582"/>
    <cellStyle name="Normal 2 3 2 2 2 2 2 2 3 2 2" xfId="18583"/>
    <cellStyle name="Normal 2 3 2 2 2 2 2 2 3 2 2 10" xfId="18584"/>
    <cellStyle name="Normal 2 3 2 2 2 2 2 2 3 2 2 10 2" xfId="18585"/>
    <cellStyle name="Normal 2 3 2 2 2 2 2 2 3 2 2 11" xfId="18586"/>
    <cellStyle name="Normal 2 3 2 2 2 2 2 2 3 2 2 2" xfId="18587"/>
    <cellStyle name="Normal 2 3 2 2 2 2 2 2 3 2 2 2 2" xfId="18588"/>
    <cellStyle name="Normal 2 3 2 2 2 2 2 2 3 2 2 3" xfId="18589"/>
    <cellStyle name="Normal 2 3 2 2 2 2 2 2 3 2 2 3 2" xfId="18590"/>
    <cellStyle name="Normal 2 3 2 2 2 2 2 2 3 2 2 4" xfId="18591"/>
    <cellStyle name="Normal 2 3 2 2 2 2 2 2 3 2 2 4 2" xfId="18592"/>
    <cellStyle name="Normal 2 3 2 2 2 2 2 2 3 2 2 5" xfId="18593"/>
    <cellStyle name="Normal 2 3 2 2 2 2 2 2 3 2 2 5 2" xfId="18594"/>
    <cellStyle name="Normal 2 3 2 2 2 2 2 2 3 2 2 6" xfId="18595"/>
    <cellStyle name="Normal 2 3 2 2 2 2 2 2 3 2 2 6 2" xfId="18596"/>
    <cellStyle name="Normal 2 3 2 2 2 2 2 2 3 2 2 7" xfId="18597"/>
    <cellStyle name="Normal 2 3 2 2 2 2 2 2 3 2 2 7 2" xfId="18598"/>
    <cellStyle name="Normal 2 3 2 2 2 2 2 2 3 2 2 8" xfId="18599"/>
    <cellStyle name="Normal 2 3 2 2 2 2 2 2 3 2 2 8 2" xfId="18600"/>
    <cellStyle name="Normal 2 3 2 2 2 2 2 2 3 2 2 9" xfId="18601"/>
    <cellStyle name="Normal 2 3 2 2 2 2 2 2 3 2 2 9 2" xfId="18602"/>
    <cellStyle name="Normal 2 3 2 2 2 2 2 2 3 2 3" xfId="18603"/>
    <cellStyle name="Normal 2 3 2 2 2 2 2 2 3 2 3 2" xfId="18604"/>
    <cellStyle name="Normal 2 3 2 2 2 2 2 2 3 2 4" xfId="18605"/>
    <cellStyle name="Normal 2 3 2 2 2 2 2 2 3 2 4 2" xfId="18606"/>
    <cellStyle name="Normal 2 3 2 2 2 2 2 2 3 2 5" xfId="18607"/>
    <cellStyle name="Normal 2 3 2 2 2 2 2 2 3 2 5 2" xfId="18608"/>
    <cellStyle name="Normal 2 3 2 2 2 2 2 2 3 2 6" xfId="18609"/>
    <cellStyle name="Normal 2 3 2 2 2 2 2 2 3 2 6 2" xfId="18610"/>
    <cellStyle name="Normal 2 3 2 2 2 2 2 2 3 2 7" xfId="18611"/>
    <cellStyle name="Normal 2 3 2 2 2 2 2 2 3 2 7 2" xfId="18612"/>
    <cellStyle name="Normal 2 3 2 2 2 2 2 2 3 2 8" xfId="18613"/>
    <cellStyle name="Normal 2 3 2 2 2 2 2 2 3 2 8 2" xfId="18614"/>
    <cellStyle name="Normal 2 3 2 2 2 2 2 2 3 2 9" xfId="18615"/>
    <cellStyle name="Normal 2 3 2 2 2 2 2 2 3 2 9 2" xfId="18616"/>
    <cellStyle name="Normal 2 3 2 2 2 2 2 2 3 3" xfId="18617"/>
    <cellStyle name="Normal 2 3 2 2 2 2 2 2 3 3 10" xfId="18618"/>
    <cellStyle name="Normal 2 3 2 2 2 2 2 2 3 3 10 2" xfId="18619"/>
    <cellStyle name="Normal 2 3 2 2 2 2 2 2 3 3 11" xfId="18620"/>
    <cellStyle name="Normal 2 3 2 2 2 2 2 2 3 3 2" xfId="18621"/>
    <cellStyle name="Normal 2 3 2 2 2 2 2 2 3 3 2 2" xfId="18622"/>
    <cellStyle name="Normal 2 3 2 2 2 2 2 2 3 3 3" xfId="18623"/>
    <cellStyle name="Normal 2 3 2 2 2 2 2 2 3 3 3 2" xfId="18624"/>
    <cellStyle name="Normal 2 3 2 2 2 2 2 2 3 3 4" xfId="18625"/>
    <cellStyle name="Normal 2 3 2 2 2 2 2 2 3 3 4 2" xfId="18626"/>
    <cellStyle name="Normal 2 3 2 2 2 2 2 2 3 3 5" xfId="18627"/>
    <cellStyle name="Normal 2 3 2 2 2 2 2 2 3 3 5 2" xfId="18628"/>
    <cellStyle name="Normal 2 3 2 2 2 2 2 2 3 3 6" xfId="18629"/>
    <cellStyle name="Normal 2 3 2 2 2 2 2 2 3 3 6 2" xfId="18630"/>
    <cellStyle name="Normal 2 3 2 2 2 2 2 2 3 3 7" xfId="18631"/>
    <cellStyle name="Normal 2 3 2 2 2 2 2 2 3 3 7 2" xfId="18632"/>
    <cellStyle name="Normal 2 3 2 2 2 2 2 2 3 3 8" xfId="18633"/>
    <cellStyle name="Normal 2 3 2 2 2 2 2 2 3 3 8 2" xfId="18634"/>
    <cellStyle name="Normal 2 3 2 2 2 2 2 2 3 3 9" xfId="18635"/>
    <cellStyle name="Normal 2 3 2 2 2 2 2 2 3 3 9 2" xfId="18636"/>
    <cellStyle name="Normal 2 3 2 2 2 2 2 2 3 4" xfId="18637"/>
    <cellStyle name="Normal 2 3 2 2 2 2 2 2 3 4 2" xfId="18638"/>
    <cellStyle name="Normal 2 3 2 2 2 2 2 2 3 5" xfId="18639"/>
    <cellStyle name="Normal 2 3 2 2 2 2 2 2 3 5 2" xfId="18640"/>
    <cellStyle name="Normal 2 3 2 2 2 2 2 2 3 6" xfId="18641"/>
    <cellStyle name="Normal 2 3 2 2 2 2 2 2 3 6 2" xfId="18642"/>
    <cellStyle name="Normal 2 3 2 2 2 2 2 2 3 7" xfId="18643"/>
    <cellStyle name="Normal 2 3 2 2 2 2 2 2 3 7 2" xfId="18644"/>
    <cellStyle name="Normal 2 3 2 2 2 2 2 2 3 8" xfId="18645"/>
    <cellStyle name="Normal 2 3 2 2 2 2 2 2 3 8 2" xfId="18646"/>
    <cellStyle name="Normal 2 3 2 2 2 2 2 2 3 9" xfId="18647"/>
    <cellStyle name="Normal 2 3 2 2 2 2 2 2 3 9 2" xfId="18648"/>
    <cellStyle name="Normal 2 3 2 2 2 2 2 2 4" xfId="18649"/>
    <cellStyle name="Normal 2 3 2 2 2 2 2 2 4 10" xfId="18650"/>
    <cellStyle name="Normal 2 3 2 2 2 2 2 2 4 10 2" xfId="18651"/>
    <cellStyle name="Normal 2 3 2 2 2 2 2 2 4 11" xfId="18652"/>
    <cellStyle name="Normal 2 3 2 2 2 2 2 2 4 11 2" xfId="18653"/>
    <cellStyle name="Normal 2 3 2 2 2 2 2 2 4 12" xfId="18654"/>
    <cellStyle name="Normal 2 3 2 2 2 2 2 2 4 12 2" xfId="18655"/>
    <cellStyle name="Normal 2 3 2 2 2 2 2 2 4 13" xfId="18656"/>
    <cellStyle name="Normal 2 3 2 2 2 2 2 2 4 2" xfId="18657"/>
    <cellStyle name="Normal 2 3 2 2 2 2 2 2 4 2 10" xfId="18658"/>
    <cellStyle name="Normal 2 3 2 2 2 2 2 2 4 2 10 2" xfId="18659"/>
    <cellStyle name="Normal 2 3 2 2 2 2 2 2 4 2 11" xfId="18660"/>
    <cellStyle name="Normal 2 3 2 2 2 2 2 2 4 2 11 2" xfId="18661"/>
    <cellStyle name="Normal 2 3 2 2 2 2 2 2 4 2 12" xfId="18662"/>
    <cellStyle name="Normal 2 3 2 2 2 2 2 2 4 2 2" xfId="18663"/>
    <cellStyle name="Normal 2 3 2 2 2 2 2 2 4 2 2 10" xfId="18664"/>
    <cellStyle name="Normal 2 3 2 2 2 2 2 2 4 2 2 10 2" xfId="18665"/>
    <cellStyle name="Normal 2 3 2 2 2 2 2 2 4 2 2 11" xfId="18666"/>
    <cellStyle name="Normal 2 3 2 2 2 2 2 2 4 2 2 2" xfId="18667"/>
    <cellStyle name="Normal 2 3 2 2 2 2 2 2 4 2 2 2 2" xfId="18668"/>
    <cellStyle name="Normal 2 3 2 2 2 2 2 2 4 2 2 3" xfId="18669"/>
    <cellStyle name="Normal 2 3 2 2 2 2 2 2 4 2 2 3 2" xfId="18670"/>
    <cellStyle name="Normal 2 3 2 2 2 2 2 2 4 2 2 4" xfId="18671"/>
    <cellStyle name="Normal 2 3 2 2 2 2 2 2 4 2 2 4 2" xfId="18672"/>
    <cellStyle name="Normal 2 3 2 2 2 2 2 2 4 2 2 5" xfId="18673"/>
    <cellStyle name="Normal 2 3 2 2 2 2 2 2 4 2 2 5 2" xfId="18674"/>
    <cellStyle name="Normal 2 3 2 2 2 2 2 2 4 2 2 6" xfId="18675"/>
    <cellStyle name="Normal 2 3 2 2 2 2 2 2 4 2 2 6 2" xfId="18676"/>
    <cellStyle name="Normal 2 3 2 2 2 2 2 2 4 2 2 7" xfId="18677"/>
    <cellStyle name="Normal 2 3 2 2 2 2 2 2 4 2 2 7 2" xfId="18678"/>
    <cellStyle name="Normal 2 3 2 2 2 2 2 2 4 2 2 8" xfId="18679"/>
    <cellStyle name="Normal 2 3 2 2 2 2 2 2 4 2 2 8 2" xfId="18680"/>
    <cellStyle name="Normal 2 3 2 2 2 2 2 2 4 2 2 9" xfId="18681"/>
    <cellStyle name="Normal 2 3 2 2 2 2 2 2 4 2 2 9 2" xfId="18682"/>
    <cellStyle name="Normal 2 3 2 2 2 2 2 2 4 2 3" xfId="18683"/>
    <cellStyle name="Normal 2 3 2 2 2 2 2 2 4 2 3 2" xfId="18684"/>
    <cellStyle name="Normal 2 3 2 2 2 2 2 2 4 2 4" xfId="18685"/>
    <cellStyle name="Normal 2 3 2 2 2 2 2 2 4 2 4 2" xfId="18686"/>
    <cellStyle name="Normal 2 3 2 2 2 2 2 2 4 2 5" xfId="18687"/>
    <cellStyle name="Normal 2 3 2 2 2 2 2 2 4 2 5 2" xfId="18688"/>
    <cellStyle name="Normal 2 3 2 2 2 2 2 2 4 2 6" xfId="18689"/>
    <cellStyle name="Normal 2 3 2 2 2 2 2 2 4 2 6 2" xfId="18690"/>
    <cellStyle name="Normal 2 3 2 2 2 2 2 2 4 2 7" xfId="18691"/>
    <cellStyle name="Normal 2 3 2 2 2 2 2 2 4 2 7 2" xfId="18692"/>
    <cellStyle name="Normal 2 3 2 2 2 2 2 2 4 2 8" xfId="18693"/>
    <cellStyle name="Normal 2 3 2 2 2 2 2 2 4 2 8 2" xfId="18694"/>
    <cellStyle name="Normal 2 3 2 2 2 2 2 2 4 2 9" xfId="18695"/>
    <cellStyle name="Normal 2 3 2 2 2 2 2 2 4 2 9 2" xfId="18696"/>
    <cellStyle name="Normal 2 3 2 2 2 2 2 2 4 3" xfId="18697"/>
    <cellStyle name="Normal 2 3 2 2 2 2 2 2 4 3 10" xfId="18698"/>
    <cellStyle name="Normal 2 3 2 2 2 2 2 2 4 3 10 2" xfId="18699"/>
    <cellStyle name="Normal 2 3 2 2 2 2 2 2 4 3 11" xfId="18700"/>
    <cellStyle name="Normal 2 3 2 2 2 2 2 2 4 3 2" xfId="18701"/>
    <cellStyle name="Normal 2 3 2 2 2 2 2 2 4 3 2 2" xfId="18702"/>
    <cellStyle name="Normal 2 3 2 2 2 2 2 2 4 3 3" xfId="18703"/>
    <cellStyle name="Normal 2 3 2 2 2 2 2 2 4 3 3 2" xfId="18704"/>
    <cellStyle name="Normal 2 3 2 2 2 2 2 2 4 3 4" xfId="18705"/>
    <cellStyle name="Normal 2 3 2 2 2 2 2 2 4 3 4 2" xfId="18706"/>
    <cellStyle name="Normal 2 3 2 2 2 2 2 2 4 3 5" xfId="18707"/>
    <cellStyle name="Normal 2 3 2 2 2 2 2 2 4 3 5 2" xfId="18708"/>
    <cellStyle name="Normal 2 3 2 2 2 2 2 2 4 3 6" xfId="18709"/>
    <cellStyle name="Normal 2 3 2 2 2 2 2 2 4 3 6 2" xfId="18710"/>
    <cellStyle name="Normal 2 3 2 2 2 2 2 2 4 3 7" xfId="18711"/>
    <cellStyle name="Normal 2 3 2 2 2 2 2 2 4 3 7 2" xfId="18712"/>
    <cellStyle name="Normal 2 3 2 2 2 2 2 2 4 3 8" xfId="18713"/>
    <cellStyle name="Normal 2 3 2 2 2 2 2 2 4 3 8 2" xfId="18714"/>
    <cellStyle name="Normal 2 3 2 2 2 2 2 2 4 3 9" xfId="18715"/>
    <cellStyle name="Normal 2 3 2 2 2 2 2 2 4 3 9 2" xfId="18716"/>
    <cellStyle name="Normal 2 3 2 2 2 2 2 2 4 4" xfId="18717"/>
    <cellStyle name="Normal 2 3 2 2 2 2 2 2 4 4 2" xfId="18718"/>
    <cellStyle name="Normal 2 3 2 2 2 2 2 2 4 5" xfId="18719"/>
    <cellStyle name="Normal 2 3 2 2 2 2 2 2 4 5 2" xfId="18720"/>
    <cellStyle name="Normal 2 3 2 2 2 2 2 2 4 6" xfId="18721"/>
    <cellStyle name="Normal 2 3 2 2 2 2 2 2 4 6 2" xfId="18722"/>
    <cellStyle name="Normal 2 3 2 2 2 2 2 2 4 7" xfId="18723"/>
    <cellStyle name="Normal 2 3 2 2 2 2 2 2 4 7 2" xfId="18724"/>
    <cellStyle name="Normal 2 3 2 2 2 2 2 2 4 8" xfId="18725"/>
    <cellStyle name="Normal 2 3 2 2 2 2 2 2 4 8 2" xfId="18726"/>
    <cellStyle name="Normal 2 3 2 2 2 2 2 2 4 9" xfId="18727"/>
    <cellStyle name="Normal 2 3 2 2 2 2 2 2 4 9 2" xfId="18728"/>
    <cellStyle name="Normal 2 3 2 2 2 2 2 2 5" xfId="18729"/>
    <cellStyle name="Normal 2 3 2 2 2 2 2 2 5 10" xfId="18730"/>
    <cellStyle name="Normal 2 3 2 2 2 2 2 2 5 10 2" xfId="18731"/>
    <cellStyle name="Normal 2 3 2 2 2 2 2 2 5 11" xfId="18732"/>
    <cellStyle name="Normal 2 3 2 2 2 2 2 2 5 11 2" xfId="18733"/>
    <cellStyle name="Normal 2 3 2 2 2 2 2 2 5 12" xfId="18734"/>
    <cellStyle name="Normal 2 3 2 2 2 2 2 2 5 12 2" xfId="18735"/>
    <cellStyle name="Normal 2 3 2 2 2 2 2 2 5 13" xfId="18736"/>
    <cellStyle name="Normal 2 3 2 2 2 2 2 2 5 2" xfId="18737"/>
    <cellStyle name="Normal 2 3 2 2 2 2 2 2 5 2 10" xfId="18738"/>
    <cellStyle name="Normal 2 3 2 2 2 2 2 2 5 2 10 2" xfId="18739"/>
    <cellStyle name="Normal 2 3 2 2 2 2 2 2 5 2 11" xfId="18740"/>
    <cellStyle name="Normal 2 3 2 2 2 2 2 2 5 2 11 2" xfId="18741"/>
    <cellStyle name="Normal 2 3 2 2 2 2 2 2 5 2 12" xfId="18742"/>
    <cellStyle name="Normal 2 3 2 2 2 2 2 2 5 2 2" xfId="18743"/>
    <cellStyle name="Normal 2 3 2 2 2 2 2 2 5 2 2 10" xfId="18744"/>
    <cellStyle name="Normal 2 3 2 2 2 2 2 2 5 2 2 10 2" xfId="18745"/>
    <cellStyle name="Normal 2 3 2 2 2 2 2 2 5 2 2 11" xfId="18746"/>
    <cellStyle name="Normal 2 3 2 2 2 2 2 2 5 2 2 2" xfId="18747"/>
    <cellStyle name="Normal 2 3 2 2 2 2 2 2 5 2 2 2 2" xfId="18748"/>
    <cellStyle name="Normal 2 3 2 2 2 2 2 2 5 2 2 3" xfId="18749"/>
    <cellStyle name="Normal 2 3 2 2 2 2 2 2 5 2 2 3 2" xfId="18750"/>
    <cellStyle name="Normal 2 3 2 2 2 2 2 2 5 2 2 4" xfId="18751"/>
    <cellStyle name="Normal 2 3 2 2 2 2 2 2 5 2 2 4 2" xfId="18752"/>
    <cellStyle name="Normal 2 3 2 2 2 2 2 2 5 2 2 5" xfId="18753"/>
    <cellStyle name="Normal 2 3 2 2 2 2 2 2 5 2 2 5 2" xfId="18754"/>
    <cellStyle name="Normal 2 3 2 2 2 2 2 2 5 2 2 6" xfId="18755"/>
    <cellStyle name="Normal 2 3 2 2 2 2 2 2 5 2 2 6 2" xfId="18756"/>
    <cellStyle name="Normal 2 3 2 2 2 2 2 2 5 2 2 7" xfId="18757"/>
    <cellStyle name="Normal 2 3 2 2 2 2 2 2 5 2 2 7 2" xfId="18758"/>
    <cellStyle name="Normal 2 3 2 2 2 2 2 2 5 2 2 8" xfId="18759"/>
    <cellStyle name="Normal 2 3 2 2 2 2 2 2 5 2 2 8 2" xfId="18760"/>
    <cellStyle name="Normal 2 3 2 2 2 2 2 2 5 2 2 9" xfId="18761"/>
    <cellStyle name="Normal 2 3 2 2 2 2 2 2 5 2 2 9 2" xfId="18762"/>
    <cellStyle name="Normal 2 3 2 2 2 2 2 2 5 2 3" xfId="18763"/>
    <cellStyle name="Normal 2 3 2 2 2 2 2 2 5 2 3 2" xfId="18764"/>
    <cellStyle name="Normal 2 3 2 2 2 2 2 2 5 2 4" xfId="18765"/>
    <cellStyle name="Normal 2 3 2 2 2 2 2 2 5 2 4 2" xfId="18766"/>
    <cellStyle name="Normal 2 3 2 2 2 2 2 2 5 2 5" xfId="18767"/>
    <cellStyle name="Normal 2 3 2 2 2 2 2 2 5 2 5 2" xfId="18768"/>
    <cellStyle name="Normal 2 3 2 2 2 2 2 2 5 2 6" xfId="18769"/>
    <cellStyle name="Normal 2 3 2 2 2 2 2 2 5 2 6 2" xfId="18770"/>
    <cellStyle name="Normal 2 3 2 2 2 2 2 2 5 2 7" xfId="18771"/>
    <cellStyle name="Normal 2 3 2 2 2 2 2 2 5 2 7 2" xfId="18772"/>
    <cellStyle name="Normal 2 3 2 2 2 2 2 2 5 2 8" xfId="18773"/>
    <cellStyle name="Normal 2 3 2 2 2 2 2 2 5 2 8 2" xfId="18774"/>
    <cellStyle name="Normal 2 3 2 2 2 2 2 2 5 2 9" xfId="18775"/>
    <cellStyle name="Normal 2 3 2 2 2 2 2 2 5 2 9 2" xfId="18776"/>
    <cellStyle name="Normal 2 3 2 2 2 2 2 2 5 3" xfId="18777"/>
    <cellStyle name="Normal 2 3 2 2 2 2 2 2 5 3 10" xfId="18778"/>
    <cellStyle name="Normal 2 3 2 2 2 2 2 2 5 3 10 2" xfId="18779"/>
    <cellStyle name="Normal 2 3 2 2 2 2 2 2 5 3 11" xfId="18780"/>
    <cellStyle name="Normal 2 3 2 2 2 2 2 2 5 3 2" xfId="18781"/>
    <cellStyle name="Normal 2 3 2 2 2 2 2 2 5 3 2 2" xfId="18782"/>
    <cellStyle name="Normal 2 3 2 2 2 2 2 2 5 3 3" xfId="18783"/>
    <cellStyle name="Normal 2 3 2 2 2 2 2 2 5 3 3 2" xfId="18784"/>
    <cellStyle name="Normal 2 3 2 2 2 2 2 2 5 3 4" xfId="18785"/>
    <cellStyle name="Normal 2 3 2 2 2 2 2 2 5 3 4 2" xfId="18786"/>
    <cellStyle name="Normal 2 3 2 2 2 2 2 2 5 3 5" xfId="18787"/>
    <cellStyle name="Normal 2 3 2 2 2 2 2 2 5 3 5 2" xfId="18788"/>
    <cellStyle name="Normal 2 3 2 2 2 2 2 2 5 3 6" xfId="18789"/>
    <cellStyle name="Normal 2 3 2 2 2 2 2 2 5 3 6 2" xfId="18790"/>
    <cellStyle name="Normal 2 3 2 2 2 2 2 2 5 3 7" xfId="18791"/>
    <cellStyle name="Normal 2 3 2 2 2 2 2 2 5 3 7 2" xfId="18792"/>
    <cellStyle name="Normal 2 3 2 2 2 2 2 2 5 3 8" xfId="18793"/>
    <cellStyle name="Normal 2 3 2 2 2 2 2 2 5 3 8 2" xfId="18794"/>
    <cellStyle name="Normal 2 3 2 2 2 2 2 2 5 3 9" xfId="18795"/>
    <cellStyle name="Normal 2 3 2 2 2 2 2 2 5 3 9 2" xfId="18796"/>
    <cellStyle name="Normal 2 3 2 2 2 2 2 2 5 4" xfId="18797"/>
    <cellStyle name="Normal 2 3 2 2 2 2 2 2 5 4 2" xfId="18798"/>
    <cellStyle name="Normal 2 3 2 2 2 2 2 2 5 5" xfId="18799"/>
    <cellStyle name="Normal 2 3 2 2 2 2 2 2 5 5 2" xfId="18800"/>
    <cellStyle name="Normal 2 3 2 2 2 2 2 2 5 6" xfId="18801"/>
    <cellStyle name="Normal 2 3 2 2 2 2 2 2 5 6 2" xfId="18802"/>
    <cellStyle name="Normal 2 3 2 2 2 2 2 2 5 7" xfId="18803"/>
    <cellStyle name="Normal 2 3 2 2 2 2 2 2 5 7 2" xfId="18804"/>
    <cellStyle name="Normal 2 3 2 2 2 2 2 2 5 8" xfId="18805"/>
    <cellStyle name="Normal 2 3 2 2 2 2 2 2 5 8 2" xfId="18806"/>
    <cellStyle name="Normal 2 3 2 2 2 2 2 2 5 9" xfId="18807"/>
    <cellStyle name="Normal 2 3 2 2 2 2 2 2 5 9 2" xfId="18808"/>
    <cellStyle name="Normal 2 3 2 2 2 2 2 3" xfId="18809"/>
    <cellStyle name="Normal 2 3 2 2 2 2 2 4" xfId="18810"/>
    <cellStyle name="Normal 2 3 2 2 2 2 2 5" xfId="18811"/>
    <cellStyle name="Normal 2 3 2 2 2 2 2 6" xfId="18812"/>
    <cellStyle name="Normal 2 3 2 2 2 2 2 6 10" xfId="18813"/>
    <cellStyle name="Normal 2 3 2 2 2 2 2 6 10 2" xfId="18814"/>
    <cellStyle name="Normal 2 3 2 2 2 2 2 6 11" xfId="18815"/>
    <cellStyle name="Normal 2 3 2 2 2 2 2 6 11 2" xfId="18816"/>
    <cellStyle name="Normal 2 3 2 2 2 2 2 6 12" xfId="18817"/>
    <cellStyle name="Normal 2 3 2 2 2 2 2 6 2" xfId="18818"/>
    <cellStyle name="Normal 2 3 2 2 2 2 2 6 2 10" xfId="18819"/>
    <cellStyle name="Normal 2 3 2 2 2 2 2 6 2 10 2" xfId="18820"/>
    <cellStyle name="Normal 2 3 2 2 2 2 2 6 2 11" xfId="18821"/>
    <cellStyle name="Normal 2 3 2 2 2 2 2 6 2 2" xfId="18822"/>
    <cellStyle name="Normal 2 3 2 2 2 2 2 6 2 2 2" xfId="18823"/>
    <cellStyle name="Normal 2 3 2 2 2 2 2 6 2 3" xfId="18824"/>
    <cellStyle name="Normal 2 3 2 2 2 2 2 6 2 3 2" xfId="18825"/>
    <cellStyle name="Normal 2 3 2 2 2 2 2 6 2 4" xfId="18826"/>
    <cellStyle name="Normal 2 3 2 2 2 2 2 6 2 4 2" xfId="18827"/>
    <cellStyle name="Normal 2 3 2 2 2 2 2 6 2 5" xfId="18828"/>
    <cellStyle name="Normal 2 3 2 2 2 2 2 6 2 5 2" xfId="18829"/>
    <cellStyle name="Normal 2 3 2 2 2 2 2 6 2 6" xfId="18830"/>
    <cellStyle name="Normal 2 3 2 2 2 2 2 6 2 6 2" xfId="18831"/>
    <cellStyle name="Normal 2 3 2 2 2 2 2 6 2 7" xfId="18832"/>
    <cellStyle name="Normal 2 3 2 2 2 2 2 6 2 7 2" xfId="18833"/>
    <cellStyle name="Normal 2 3 2 2 2 2 2 6 2 8" xfId="18834"/>
    <cellStyle name="Normal 2 3 2 2 2 2 2 6 2 8 2" xfId="18835"/>
    <cellStyle name="Normal 2 3 2 2 2 2 2 6 2 9" xfId="18836"/>
    <cellStyle name="Normal 2 3 2 2 2 2 2 6 2 9 2" xfId="18837"/>
    <cellStyle name="Normal 2 3 2 2 2 2 2 6 3" xfId="18838"/>
    <cellStyle name="Normal 2 3 2 2 2 2 2 6 3 2" xfId="18839"/>
    <cellStyle name="Normal 2 3 2 2 2 2 2 6 4" xfId="18840"/>
    <cellStyle name="Normal 2 3 2 2 2 2 2 6 4 2" xfId="18841"/>
    <cellStyle name="Normal 2 3 2 2 2 2 2 6 5" xfId="18842"/>
    <cellStyle name="Normal 2 3 2 2 2 2 2 6 5 2" xfId="18843"/>
    <cellStyle name="Normal 2 3 2 2 2 2 2 6 6" xfId="18844"/>
    <cellStyle name="Normal 2 3 2 2 2 2 2 6 6 2" xfId="18845"/>
    <cellStyle name="Normal 2 3 2 2 2 2 2 6 7" xfId="18846"/>
    <cellStyle name="Normal 2 3 2 2 2 2 2 6 7 2" xfId="18847"/>
    <cellStyle name="Normal 2 3 2 2 2 2 2 6 8" xfId="18848"/>
    <cellStyle name="Normal 2 3 2 2 2 2 2 6 8 2" xfId="18849"/>
    <cellStyle name="Normal 2 3 2 2 2 2 2 6 9" xfId="18850"/>
    <cellStyle name="Normal 2 3 2 2 2 2 2 6 9 2" xfId="18851"/>
    <cellStyle name="Normal 2 3 2 2 2 2 2 7" xfId="18852"/>
    <cellStyle name="Normal 2 3 2 2 2 2 2 7 10" xfId="18853"/>
    <cellStyle name="Normal 2 3 2 2 2 2 2 7 10 2" xfId="18854"/>
    <cellStyle name="Normal 2 3 2 2 2 2 2 7 11" xfId="18855"/>
    <cellStyle name="Normal 2 3 2 2 2 2 2 7 2" xfId="18856"/>
    <cellStyle name="Normal 2 3 2 2 2 2 2 7 2 2" xfId="18857"/>
    <cellStyle name="Normal 2 3 2 2 2 2 2 7 3" xfId="18858"/>
    <cellStyle name="Normal 2 3 2 2 2 2 2 7 3 2" xfId="18859"/>
    <cellStyle name="Normal 2 3 2 2 2 2 2 7 4" xfId="18860"/>
    <cellStyle name="Normal 2 3 2 2 2 2 2 7 4 2" xfId="18861"/>
    <cellStyle name="Normal 2 3 2 2 2 2 2 7 5" xfId="18862"/>
    <cellStyle name="Normal 2 3 2 2 2 2 2 7 5 2" xfId="18863"/>
    <cellStyle name="Normal 2 3 2 2 2 2 2 7 6" xfId="18864"/>
    <cellStyle name="Normal 2 3 2 2 2 2 2 7 6 2" xfId="18865"/>
    <cellStyle name="Normal 2 3 2 2 2 2 2 7 7" xfId="18866"/>
    <cellStyle name="Normal 2 3 2 2 2 2 2 7 7 2" xfId="18867"/>
    <cellStyle name="Normal 2 3 2 2 2 2 2 7 8" xfId="18868"/>
    <cellStyle name="Normal 2 3 2 2 2 2 2 7 8 2" xfId="18869"/>
    <cellStyle name="Normal 2 3 2 2 2 2 2 7 9" xfId="18870"/>
    <cellStyle name="Normal 2 3 2 2 2 2 2 7 9 2" xfId="18871"/>
    <cellStyle name="Normal 2 3 2 2 2 2 2 8" xfId="18872"/>
    <cellStyle name="Normal 2 3 2 2 2 2 2 8 2" xfId="18873"/>
    <cellStyle name="Normal 2 3 2 2 2 2 2 9" xfId="18874"/>
    <cellStyle name="Normal 2 3 2 2 2 2 2 9 2" xfId="18875"/>
    <cellStyle name="Normal 2 3 2 2 2 2 3" xfId="18876"/>
    <cellStyle name="Normal 2 3 2 2 2 2 3 10" xfId="18877"/>
    <cellStyle name="Normal 2 3 2 2 2 2 3 10 2" xfId="18878"/>
    <cellStyle name="Normal 2 3 2 2 2 2 3 11" xfId="18879"/>
    <cellStyle name="Normal 2 3 2 2 2 2 3 11 2" xfId="18880"/>
    <cellStyle name="Normal 2 3 2 2 2 2 3 12" xfId="18881"/>
    <cellStyle name="Normal 2 3 2 2 2 2 3 12 2" xfId="18882"/>
    <cellStyle name="Normal 2 3 2 2 2 2 3 13" xfId="18883"/>
    <cellStyle name="Normal 2 3 2 2 2 2 3 2" xfId="18884"/>
    <cellStyle name="Normal 2 3 2 2 2 2 3 2 10" xfId="18885"/>
    <cellStyle name="Normal 2 3 2 2 2 2 3 2 10 2" xfId="18886"/>
    <cellStyle name="Normal 2 3 2 2 2 2 3 2 11" xfId="18887"/>
    <cellStyle name="Normal 2 3 2 2 2 2 3 2 11 2" xfId="18888"/>
    <cellStyle name="Normal 2 3 2 2 2 2 3 2 12" xfId="18889"/>
    <cellStyle name="Normal 2 3 2 2 2 2 3 2 2" xfId="18890"/>
    <cellStyle name="Normal 2 3 2 2 2 2 3 2 2 10" xfId="18891"/>
    <cellStyle name="Normal 2 3 2 2 2 2 3 2 2 10 2" xfId="18892"/>
    <cellStyle name="Normal 2 3 2 2 2 2 3 2 2 11" xfId="18893"/>
    <cellStyle name="Normal 2 3 2 2 2 2 3 2 2 2" xfId="18894"/>
    <cellStyle name="Normal 2 3 2 2 2 2 3 2 2 2 2" xfId="18895"/>
    <cellStyle name="Normal 2 3 2 2 2 2 3 2 2 3" xfId="18896"/>
    <cellStyle name="Normal 2 3 2 2 2 2 3 2 2 3 2" xfId="18897"/>
    <cellStyle name="Normal 2 3 2 2 2 2 3 2 2 4" xfId="18898"/>
    <cellStyle name="Normal 2 3 2 2 2 2 3 2 2 4 2" xfId="18899"/>
    <cellStyle name="Normal 2 3 2 2 2 2 3 2 2 5" xfId="18900"/>
    <cellStyle name="Normal 2 3 2 2 2 2 3 2 2 5 2" xfId="18901"/>
    <cellStyle name="Normal 2 3 2 2 2 2 3 2 2 6" xfId="18902"/>
    <cellStyle name="Normal 2 3 2 2 2 2 3 2 2 6 2" xfId="18903"/>
    <cellStyle name="Normal 2 3 2 2 2 2 3 2 2 7" xfId="18904"/>
    <cellStyle name="Normal 2 3 2 2 2 2 3 2 2 7 2" xfId="18905"/>
    <cellStyle name="Normal 2 3 2 2 2 2 3 2 2 8" xfId="18906"/>
    <cellStyle name="Normal 2 3 2 2 2 2 3 2 2 8 2" xfId="18907"/>
    <cellStyle name="Normal 2 3 2 2 2 2 3 2 2 9" xfId="18908"/>
    <cellStyle name="Normal 2 3 2 2 2 2 3 2 2 9 2" xfId="18909"/>
    <cellStyle name="Normal 2 3 2 2 2 2 3 2 3" xfId="18910"/>
    <cellStyle name="Normal 2 3 2 2 2 2 3 2 3 2" xfId="18911"/>
    <cellStyle name="Normal 2 3 2 2 2 2 3 2 4" xfId="18912"/>
    <cellStyle name="Normal 2 3 2 2 2 2 3 2 4 2" xfId="18913"/>
    <cellStyle name="Normal 2 3 2 2 2 2 3 2 5" xfId="18914"/>
    <cellStyle name="Normal 2 3 2 2 2 2 3 2 5 2" xfId="18915"/>
    <cellStyle name="Normal 2 3 2 2 2 2 3 2 6" xfId="18916"/>
    <cellStyle name="Normal 2 3 2 2 2 2 3 2 6 2" xfId="18917"/>
    <cellStyle name="Normal 2 3 2 2 2 2 3 2 7" xfId="18918"/>
    <cellStyle name="Normal 2 3 2 2 2 2 3 2 7 2" xfId="18919"/>
    <cellStyle name="Normal 2 3 2 2 2 2 3 2 8" xfId="18920"/>
    <cellStyle name="Normal 2 3 2 2 2 2 3 2 8 2" xfId="18921"/>
    <cellStyle name="Normal 2 3 2 2 2 2 3 2 9" xfId="18922"/>
    <cellStyle name="Normal 2 3 2 2 2 2 3 2 9 2" xfId="18923"/>
    <cellStyle name="Normal 2 3 2 2 2 2 3 3" xfId="18924"/>
    <cellStyle name="Normal 2 3 2 2 2 2 3 3 10" xfId="18925"/>
    <cellStyle name="Normal 2 3 2 2 2 2 3 3 10 2" xfId="18926"/>
    <cellStyle name="Normal 2 3 2 2 2 2 3 3 11" xfId="18927"/>
    <cellStyle name="Normal 2 3 2 2 2 2 3 3 2" xfId="18928"/>
    <cellStyle name="Normal 2 3 2 2 2 2 3 3 2 2" xfId="18929"/>
    <cellStyle name="Normal 2 3 2 2 2 2 3 3 3" xfId="18930"/>
    <cellStyle name="Normal 2 3 2 2 2 2 3 3 3 2" xfId="18931"/>
    <cellStyle name="Normal 2 3 2 2 2 2 3 3 4" xfId="18932"/>
    <cellStyle name="Normal 2 3 2 2 2 2 3 3 4 2" xfId="18933"/>
    <cellStyle name="Normal 2 3 2 2 2 2 3 3 5" xfId="18934"/>
    <cellStyle name="Normal 2 3 2 2 2 2 3 3 5 2" xfId="18935"/>
    <cellStyle name="Normal 2 3 2 2 2 2 3 3 6" xfId="18936"/>
    <cellStyle name="Normal 2 3 2 2 2 2 3 3 6 2" xfId="18937"/>
    <cellStyle name="Normal 2 3 2 2 2 2 3 3 7" xfId="18938"/>
    <cellStyle name="Normal 2 3 2 2 2 2 3 3 7 2" xfId="18939"/>
    <cellStyle name="Normal 2 3 2 2 2 2 3 3 8" xfId="18940"/>
    <cellStyle name="Normal 2 3 2 2 2 2 3 3 8 2" xfId="18941"/>
    <cellStyle name="Normal 2 3 2 2 2 2 3 3 9" xfId="18942"/>
    <cellStyle name="Normal 2 3 2 2 2 2 3 3 9 2" xfId="18943"/>
    <cellStyle name="Normal 2 3 2 2 2 2 3 4" xfId="18944"/>
    <cellStyle name="Normal 2 3 2 2 2 2 3 4 2" xfId="18945"/>
    <cellStyle name="Normal 2 3 2 2 2 2 3 5" xfId="18946"/>
    <cellStyle name="Normal 2 3 2 2 2 2 3 5 2" xfId="18947"/>
    <cellStyle name="Normal 2 3 2 2 2 2 3 6" xfId="18948"/>
    <cellStyle name="Normal 2 3 2 2 2 2 3 6 2" xfId="18949"/>
    <cellStyle name="Normal 2 3 2 2 2 2 3 7" xfId="18950"/>
    <cellStyle name="Normal 2 3 2 2 2 2 3 7 2" xfId="18951"/>
    <cellStyle name="Normal 2 3 2 2 2 2 3 8" xfId="18952"/>
    <cellStyle name="Normal 2 3 2 2 2 2 3 8 2" xfId="18953"/>
    <cellStyle name="Normal 2 3 2 2 2 2 3 9" xfId="18954"/>
    <cellStyle name="Normal 2 3 2 2 2 2 3 9 2" xfId="18955"/>
    <cellStyle name="Normal 2 3 2 2 2 2 4" xfId="18956"/>
    <cellStyle name="Normal 2 3 2 2 2 2 4 10" xfId="18957"/>
    <cellStyle name="Normal 2 3 2 2 2 2 4 10 2" xfId="18958"/>
    <cellStyle name="Normal 2 3 2 2 2 2 4 11" xfId="18959"/>
    <cellStyle name="Normal 2 3 2 2 2 2 4 11 2" xfId="18960"/>
    <cellStyle name="Normal 2 3 2 2 2 2 4 12" xfId="18961"/>
    <cellStyle name="Normal 2 3 2 2 2 2 4 12 2" xfId="18962"/>
    <cellStyle name="Normal 2 3 2 2 2 2 4 13" xfId="18963"/>
    <cellStyle name="Normal 2 3 2 2 2 2 4 2" xfId="18964"/>
    <cellStyle name="Normal 2 3 2 2 2 2 4 2 10" xfId="18965"/>
    <cellStyle name="Normal 2 3 2 2 2 2 4 2 10 2" xfId="18966"/>
    <cellStyle name="Normal 2 3 2 2 2 2 4 2 11" xfId="18967"/>
    <cellStyle name="Normal 2 3 2 2 2 2 4 2 11 2" xfId="18968"/>
    <cellStyle name="Normal 2 3 2 2 2 2 4 2 12" xfId="18969"/>
    <cellStyle name="Normal 2 3 2 2 2 2 4 2 2" xfId="18970"/>
    <cellStyle name="Normal 2 3 2 2 2 2 4 2 2 10" xfId="18971"/>
    <cellStyle name="Normal 2 3 2 2 2 2 4 2 2 10 2" xfId="18972"/>
    <cellStyle name="Normal 2 3 2 2 2 2 4 2 2 11" xfId="18973"/>
    <cellStyle name="Normal 2 3 2 2 2 2 4 2 2 2" xfId="18974"/>
    <cellStyle name="Normal 2 3 2 2 2 2 4 2 2 2 2" xfId="18975"/>
    <cellStyle name="Normal 2 3 2 2 2 2 4 2 2 3" xfId="18976"/>
    <cellStyle name="Normal 2 3 2 2 2 2 4 2 2 3 2" xfId="18977"/>
    <cellStyle name="Normal 2 3 2 2 2 2 4 2 2 4" xfId="18978"/>
    <cellStyle name="Normal 2 3 2 2 2 2 4 2 2 4 2" xfId="18979"/>
    <cellStyle name="Normal 2 3 2 2 2 2 4 2 2 5" xfId="18980"/>
    <cellStyle name="Normal 2 3 2 2 2 2 4 2 2 5 2" xfId="18981"/>
    <cellStyle name="Normal 2 3 2 2 2 2 4 2 2 6" xfId="18982"/>
    <cellStyle name="Normal 2 3 2 2 2 2 4 2 2 6 2" xfId="18983"/>
    <cellStyle name="Normal 2 3 2 2 2 2 4 2 2 7" xfId="18984"/>
    <cellStyle name="Normal 2 3 2 2 2 2 4 2 2 7 2" xfId="18985"/>
    <cellStyle name="Normal 2 3 2 2 2 2 4 2 2 8" xfId="18986"/>
    <cellStyle name="Normal 2 3 2 2 2 2 4 2 2 8 2" xfId="18987"/>
    <cellStyle name="Normal 2 3 2 2 2 2 4 2 2 9" xfId="18988"/>
    <cellStyle name="Normal 2 3 2 2 2 2 4 2 2 9 2" xfId="18989"/>
    <cellStyle name="Normal 2 3 2 2 2 2 4 2 3" xfId="18990"/>
    <cellStyle name="Normal 2 3 2 2 2 2 4 2 3 2" xfId="18991"/>
    <cellStyle name="Normal 2 3 2 2 2 2 4 2 4" xfId="18992"/>
    <cellStyle name="Normal 2 3 2 2 2 2 4 2 4 2" xfId="18993"/>
    <cellStyle name="Normal 2 3 2 2 2 2 4 2 5" xfId="18994"/>
    <cellStyle name="Normal 2 3 2 2 2 2 4 2 5 2" xfId="18995"/>
    <cellStyle name="Normal 2 3 2 2 2 2 4 2 6" xfId="18996"/>
    <cellStyle name="Normal 2 3 2 2 2 2 4 2 6 2" xfId="18997"/>
    <cellStyle name="Normal 2 3 2 2 2 2 4 2 7" xfId="18998"/>
    <cellStyle name="Normal 2 3 2 2 2 2 4 2 7 2" xfId="18999"/>
    <cellStyle name="Normal 2 3 2 2 2 2 4 2 8" xfId="19000"/>
    <cellStyle name="Normal 2 3 2 2 2 2 4 2 8 2" xfId="19001"/>
    <cellStyle name="Normal 2 3 2 2 2 2 4 2 9" xfId="19002"/>
    <cellStyle name="Normal 2 3 2 2 2 2 4 2 9 2" xfId="19003"/>
    <cellStyle name="Normal 2 3 2 2 2 2 4 3" xfId="19004"/>
    <cellStyle name="Normal 2 3 2 2 2 2 4 3 10" xfId="19005"/>
    <cellStyle name="Normal 2 3 2 2 2 2 4 3 10 2" xfId="19006"/>
    <cellStyle name="Normal 2 3 2 2 2 2 4 3 11" xfId="19007"/>
    <cellStyle name="Normal 2 3 2 2 2 2 4 3 2" xfId="19008"/>
    <cellStyle name="Normal 2 3 2 2 2 2 4 3 2 2" xfId="19009"/>
    <cellStyle name="Normal 2 3 2 2 2 2 4 3 3" xfId="19010"/>
    <cellStyle name="Normal 2 3 2 2 2 2 4 3 3 2" xfId="19011"/>
    <cellStyle name="Normal 2 3 2 2 2 2 4 3 4" xfId="19012"/>
    <cellStyle name="Normal 2 3 2 2 2 2 4 3 4 2" xfId="19013"/>
    <cellStyle name="Normal 2 3 2 2 2 2 4 3 5" xfId="19014"/>
    <cellStyle name="Normal 2 3 2 2 2 2 4 3 5 2" xfId="19015"/>
    <cellStyle name="Normal 2 3 2 2 2 2 4 3 6" xfId="19016"/>
    <cellStyle name="Normal 2 3 2 2 2 2 4 3 6 2" xfId="19017"/>
    <cellStyle name="Normal 2 3 2 2 2 2 4 3 7" xfId="19018"/>
    <cellStyle name="Normal 2 3 2 2 2 2 4 3 7 2" xfId="19019"/>
    <cellStyle name="Normal 2 3 2 2 2 2 4 3 8" xfId="19020"/>
    <cellStyle name="Normal 2 3 2 2 2 2 4 3 8 2" xfId="19021"/>
    <cellStyle name="Normal 2 3 2 2 2 2 4 3 9" xfId="19022"/>
    <cellStyle name="Normal 2 3 2 2 2 2 4 3 9 2" xfId="19023"/>
    <cellStyle name="Normal 2 3 2 2 2 2 4 4" xfId="19024"/>
    <cellStyle name="Normal 2 3 2 2 2 2 4 4 2" xfId="19025"/>
    <cellStyle name="Normal 2 3 2 2 2 2 4 5" xfId="19026"/>
    <cellStyle name="Normal 2 3 2 2 2 2 4 5 2" xfId="19027"/>
    <cellStyle name="Normal 2 3 2 2 2 2 4 6" xfId="19028"/>
    <cellStyle name="Normal 2 3 2 2 2 2 4 6 2" xfId="19029"/>
    <cellStyle name="Normal 2 3 2 2 2 2 4 7" xfId="19030"/>
    <cellStyle name="Normal 2 3 2 2 2 2 4 7 2" xfId="19031"/>
    <cellStyle name="Normal 2 3 2 2 2 2 4 8" xfId="19032"/>
    <cellStyle name="Normal 2 3 2 2 2 2 4 8 2" xfId="19033"/>
    <cellStyle name="Normal 2 3 2 2 2 2 4 9" xfId="19034"/>
    <cellStyle name="Normal 2 3 2 2 2 2 4 9 2" xfId="19035"/>
    <cellStyle name="Normal 2 3 2 2 2 2 5" xfId="19036"/>
    <cellStyle name="Normal 2 3 2 2 2 2 5 10" xfId="19037"/>
    <cellStyle name="Normal 2 3 2 2 2 2 5 10 2" xfId="19038"/>
    <cellStyle name="Normal 2 3 2 2 2 2 5 11" xfId="19039"/>
    <cellStyle name="Normal 2 3 2 2 2 2 5 11 2" xfId="19040"/>
    <cellStyle name="Normal 2 3 2 2 2 2 5 12" xfId="19041"/>
    <cellStyle name="Normal 2 3 2 2 2 2 5 12 2" xfId="19042"/>
    <cellStyle name="Normal 2 3 2 2 2 2 5 13" xfId="19043"/>
    <cellStyle name="Normal 2 3 2 2 2 2 5 2" xfId="19044"/>
    <cellStyle name="Normal 2 3 2 2 2 2 5 2 10" xfId="19045"/>
    <cellStyle name="Normal 2 3 2 2 2 2 5 2 10 2" xfId="19046"/>
    <cellStyle name="Normal 2 3 2 2 2 2 5 2 11" xfId="19047"/>
    <cellStyle name="Normal 2 3 2 2 2 2 5 2 11 2" xfId="19048"/>
    <cellStyle name="Normal 2 3 2 2 2 2 5 2 12" xfId="19049"/>
    <cellStyle name="Normal 2 3 2 2 2 2 5 2 2" xfId="19050"/>
    <cellStyle name="Normal 2 3 2 2 2 2 5 2 2 10" xfId="19051"/>
    <cellStyle name="Normal 2 3 2 2 2 2 5 2 2 10 2" xfId="19052"/>
    <cellStyle name="Normal 2 3 2 2 2 2 5 2 2 11" xfId="19053"/>
    <cellStyle name="Normal 2 3 2 2 2 2 5 2 2 2" xfId="19054"/>
    <cellStyle name="Normal 2 3 2 2 2 2 5 2 2 2 2" xfId="19055"/>
    <cellStyle name="Normal 2 3 2 2 2 2 5 2 2 3" xfId="19056"/>
    <cellStyle name="Normal 2 3 2 2 2 2 5 2 2 3 2" xfId="19057"/>
    <cellStyle name="Normal 2 3 2 2 2 2 5 2 2 4" xfId="19058"/>
    <cellStyle name="Normal 2 3 2 2 2 2 5 2 2 4 2" xfId="19059"/>
    <cellStyle name="Normal 2 3 2 2 2 2 5 2 2 5" xfId="19060"/>
    <cellStyle name="Normal 2 3 2 2 2 2 5 2 2 5 2" xfId="19061"/>
    <cellStyle name="Normal 2 3 2 2 2 2 5 2 2 6" xfId="19062"/>
    <cellStyle name="Normal 2 3 2 2 2 2 5 2 2 6 2" xfId="19063"/>
    <cellStyle name="Normal 2 3 2 2 2 2 5 2 2 7" xfId="19064"/>
    <cellStyle name="Normal 2 3 2 2 2 2 5 2 2 7 2" xfId="19065"/>
    <cellStyle name="Normal 2 3 2 2 2 2 5 2 2 8" xfId="19066"/>
    <cellStyle name="Normal 2 3 2 2 2 2 5 2 2 8 2" xfId="19067"/>
    <cellStyle name="Normal 2 3 2 2 2 2 5 2 2 9" xfId="19068"/>
    <cellStyle name="Normal 2 3 2 2 2 2 5 2 2 9 2" xfId="19069"/>
    <cellStyle name="Normal 2 3 2 2 2 2 5 2 3" xfId="19070"/>
    <cellStyle name="Normal 2 3 2 2 2 2 5 2 3 2" xfId="19071"/>
    <cellStyle name="Normal 2 3 2 2 2 2 5 2 4" xfId="19072"/>
    <cellStyle name="Normal 2 3 2 2 2 2 5 2 4 2" xfId="19073"/>
    <cellStyle name="Normal 2 3 2 2 2 2 5 2 5" xfId="19074"/>
    <cellStyle name="Normal 2 3 2 2 2 2 5 2 5 2" xfId="19075"/>
    <cellStyle name="Normal 2 3 2 2 2 2 5 2 6" xfId="19076"/>
    <cellStyle name="Normal 2 3 2 2 2 2 5 2 6 2" xfId="19077"/>
    <cellStyle name="Normal 2 3 2 2 2 2 5 2 7" xfId="19078"/>
    <cellStyle name="Normal 2 3 2 2 2 2 5 2 7 2" xfId="19079"/>
    <cellStyle name="Normal 2 3 2 2 2 2 5 2 8" xfId="19080"/>
    <cellStyle name="Normal 2 3 2 2 2 2 5 2 8 2" xfId="19081"/>
    <cellStyle name="Normal 2 3 2 2 2 2 5 2 9" xfId="19082"/>
    <cellStyle name="Normal 2 3 2 2 2 2 5 2 9 2" xfId="19083"/>
    <cellStyle name="Normal 2 3 2 2 2 2 5 3" xfId="19084"/>
    <cellStyle name="Normal 2 3 2 2 2 2 5 3 10" xfId="19085"/>
    <cellStyle name="Normal 2 3 2 2 2 2 5 3 10 2" xfId="19086"/>
    <cellStyle name="Normal 2 3 2 2 2 2 5 3 11" xfId="19087"/>
    <cellStyle name="Normal 2 3 2 2 2 2 5 3 2" xfId="19088"/>
    <cellStyle name="Normal 2 3 2 2 2 2 5 3 2 2" xfId="19089"/>
    <cellStyle name="Normal 2 3 2 2 2 2 5 3 3" xfId="19090"/>
    <cellStyle name="Normal 2 3 2 2 2 2 5 3 3 2" xfId="19091"/>
    <cellStyle name="Normal 2 3 2 2 2 2 5 3 4" xfId="19092"/>
    <cellStyle name="Normal 2 3 2 2 2 2 5 3 4 2" xfId="19093"/>
    <cellStyle name="Normal 2 3 2 2 2 2 5 3 5" xfId="19094"/>
    <cellStyle name="Normal 2 3 2 2 2 2 5 3 5 2" xfId="19095"/>
    <cellStyle name="Normal 2 3 2 2 2 2 5 3 6" xfId="19096"/>
    <cellStyle name="Normal 2 3 2 2 2 2 5 3 6 2" xfId="19097"/>
    <cellStyle name="Normal 2 3 2 2 2 2 5 3 7" xfId="19098"/>
    <cellStyle name="Normal 2 3 2 2 2 2 5 3 7 2" xfId="19099"/>
    <cellStyle name="Normal 2 3 2 2 2 2 5 3 8" xfId="19100"/>
    <cellStyle name="Normal 2 3 2 2 2 2 5 3 8 2" xfId="19101"/>
    <cellStyle name="Normal 2 3 2 2 2 2 5 3 9" xfId="19102"/>
    <cellStyle name="Normal 2 3 2 2 2 2 5 3 9 2" xfId="19103"/>
    <cellStyle name="Normal 2 3 2 2 2 2 5 4" xfId="19104"/>
    <cellStyle name="Normal 2 3 2 2 2 2 5 4 2" xfId="19105"/>
    <cellStyle name="Normal 2 3 2 2 2 2 5 5" xfId="19106"/>
    <cellStyle name="Normal 2 3 2 2 2 2 5 5 2" xfId="19107"/>
    <cellStyle name="Normal 2 3 2 2 2 2 5 6" xfId="19108"/>
    <cellStyle name="Normal 2 3 2 2 2 2 5 6 2" xfId="19109"/>
    <cellStyle name="Normal 2 3 2 2 2 2 5 7" xfId="19110"/>
    <cellStyle name="Normal 2 3 2 2 2 2 5 7 2" xfId="19111"/>
    <cellStyle name="Normal 2 3 2 2 2 2 5 8" xfId="19112"/>
    <cellStyle name="Normal 2 3 2 2 2 2 5 8 2" xfId="19113"/>
    <cellStyle name="Normal 2 3 2 2 2 2 5 9" xfId="19114"/>
    <cellStyle name="Normal 2 3 2 2 2 2 5 9 2" xfId="19115"/>
    <cellStyle name="Normal 2 3 2 2 2 2 6" xfId="19116"/>
    <cellStyle name="Normal 2 3 2 2 2 2 6 10" xfId="19117"/>
    <cellStyle name="Normal 2 3 2 2 2 2 6 10 2" xfId="19118"/>
    <cellStyle name="Normal 2 3 2 2 2 2 6 11" xfId="19119"/>
    <cellStyle name="Normal 2 3 2 2 2 2 6 11 2" xfId="19120"/>
    <cellStyle name="Normal 2 3 2 2 2 2 6 12" xfId="19121"/>
    <cellStyle name="Normal 2 3 2 2 2 2 6 12 2" xfId="19122"/>
    <cellStyle name="Normal 2 3 2 2 2 2 6 13" xfId="19123"/>
    <cellStyle name="Normal 2 3 2 2 2 2 6 2" xfId="19124"/>
    <cellStyle name="Normal 2 3 2 2 2 2 6 2 10" xfId="19125"/>
    <cellStyle name="Normal 2 3 2 2 2 2 6 2 10 2" xfId="19126"/>
    <cellStyle name="Normal 2 3 2 2 2 2 6 2 11" xfId="19127"/>
    <cellStyle name="Normal 2 3 2 2 2 2 6 2 11 2" xfId="19128"/>
    <cellStyle name="Normal 2 3 2 2 2 2 6 2 12" xfId="19129"/>
    <cellStyle name="Normal 2 3 2 2 2 2 6 2 2" xfId="19130"/>
    <cellStyle name="Normal 2 3 2 2 2 2 6 2 2 10" xfId="19131"/>
    <cellStyle name="Normal 2 3 2 2 2 2 6 2 2 10 2" xfId="19132"/>
    <cellStyle name="Normal 2 3 2 2 2 2 6 2 2 11" xfId="19133"/>
    <cellStyle name="Normal 2 3 2 2 2 2 6 2 2 2" xfId="19134"/>
    <cellStyle name="Normal 2 3 2 2 2 2 6 2 2 2 2" xfId="19135"/>
    <cellStyle name="Normal 2 3 2 2 2 2 6 2 2 3" xfId="19136"/>
    <cellStyle name="Normal 2 3 2 2 2 2 6 2 2 3 2" xfId="19137"/>
    <cellStyle name="Normal 2 3 2 2 2 2 6 2 2 4" xfId="19138"/>
    <cellStyle name="Normal 2 3 2 2 2 2 6 2 2 4 2" xfId="19139"/>
    <cellStyle name="Normal 2 3 2 2 2 2 6 2 2 5" xfId="19140"/>
    <cellStyle name="Normal 2 3 2 2 2 2 6 2 2 5 2" xfId="19141"/>
    <cellStyle name="Normal 2 3 2 2 2 2 6 2 2 6" xfId="19142"/>
    <cellStyle name="Normal 2 3 2 2 2 2 6 2 2 6 2" xfId="19143"/>
    <cellStyle name="Normal 2 3 2 2 2 2 6 2 2 7" xfId="19144"/>
    <cellStyle name="Normal 2 3 2 2 2 2 6 2 2 7 2" xfId="19145"/>
    <cellStyle name="Normal 2 3 2 2 2 2 6 2 2 8" xfId="19146"/>
    <cellStyle name="Normal 2 3 2 2 2 2 6 2 2 8 2" xfId="19147"/>
    <cellStyle name="Normal 2 3 2 2 2 2 6 2 2 9" xfId="19148"/>
    <cellStyle name="Normal 2 3 2 2 2 2 6 2 2 9 2" xfId="19149"/>
    <cellStyle name="Normal 2 3 2 2 2 2 6 2 3" xfId="19150"/>
    <cellStyle name="Normal 2 3 2 2 2 2 6 2 3 2" xfId="19151"/>
    <cellStyle name="Normal 2 3 2 2 2 2 6 2 4" xfId="19152"/>
    <cellStyle name="Normal 2 3 2 2 2 2 6 2 4 2" xfId="19153"/>
    <cellStyle name="Normal 2 3 2 2 2 2 6 2 5" xfId="19154"/>
    <cellStyle name="Normal 2 3 2 2 2 2 6 2 5 2" xfId="19155"/>
    <cellStyle name="Normal 2 3 2 2 2 2 6 2 6" xfId="19156"/>
    <cellStyle name="Normal 2 3 2 2 2 2 6 2 6 2" xfId="19157"/>
    <cellStyle name="Normal 2 3 2 2 2 2 6 2 7" xfId="19158"/>
    <cellStyle name="Normal 2 3 2 2 2 2 6 2 7 2" xfId="19159"/>
    <cellStyle name="Normal 2 3 2 2 2 2 6 2 8" xfId="19160"/>
    <cellStyle name="Normal 2 3 2 2 2 2 6 2 8 2" xfId="19161"/>
    <cellStyle name="Normal 2 3 2 2 2 2 6 2 9" xfId="19162"/>
    <cellStyle name="Normal 2 3 2 2 2 2 6 2 9 2" xfId="19163"/>
    <cellStyle name="Normal 2 3 2 2 2 2 6 3" xfId="19164"/>
    <cellStyle name="Normal 2 3 2 2 2 2 6 3 10" xfId="19165"/>
    <cellStyle name="Normal 2 3 2 2 2 2 6 3 10 2" xfId="19166"/>
    <cellStyle name="Normal 2 3 2 2 2 2 6 3 11" xfId="19167"/>
    <cellStyle name="Normal 2 3 2 2 2 2 6 3 2" xfId="19168"/>
    <cellStyle name="Normal 2 3 2 2 2 2 6 3 2 2" xfId="19169"/>
    <cellStyle name="Normal 2 3 2 2 2 2 6 3 3" xfId="19170"/>
    <cellStyle name="Normal 2 3 2 2 2 2 6 3 3 2" xfId="19171"/>
    <cellStyle name="Normal 2 3 2 2 2 2 6 3 4" xfId="19172"/>
    <cellStyle name="Normal 2 3 2 2 2 2 6 3 4 2" xfId="19173"/>
    <cellStyle name="Normal 2 3 2 2 2 2 6 3 5" xfId="19174"/>
    <cellStyle name="Normal 2 3 2 2 2 2 6 3 5 2" xfId="19175"/>
    <cellStyle name="Normal 2 3 2 2 2 2 6 3 6" xfId="19176"/>
    <cellStyle name="Normal 2 3 2 2 2 2 6 3 6 2" xfId="19177"/>
    <cellStyle name="Normal 2 3 2 2 2 2 6 3 7" xfId="19178"/>
    <cellStyle name="Normal 2 3 2 2 2 2 6 3 7 2" xfId="19179"/>
    <cellStyle name="Normal 2 3 2 2 2 2 6 3 8" xfId="19180"/>
    <cellStyle name="Normal 2 3 2 2 2 2 6 3 8 2" xfId="19181"/>
    <cellStyle name="Normal 2 3 2 2 2 2 6 3 9" xfId="19182"/>
    <cellStyle name="Normal 2 3 2 2 2 2 6 3 9 2" xfId="19183"/>
    <cellStyle name="Normal 2 3 2 2 2 2 6 4" xfId="19184"/>
    <cellStyle name="Normal 2 3 2 2 2 2 6 4 2" xfId="19185"/>
    <cellStyle name="Normal 2 3 2 2 2 2 6 5" xfId="19186"/>
    <cellStyle name="Normal 2 3 2 2 2 2 6 5 2" xfId="19187"/>
    <cellStyle name="Normal 2 3 2 2 2 2 6 6" xfId="19188"/>
    <cellStyle name="Normal 2 3 2 2 2 2 6 6 2" xfId="19189"/>
    <cellStyle name="Normal 2 3 2 2 2 2 6 7" xfId="19190"/>
    <cellStyle name="Normal 2 3 2 2 2 2 6 7 2" xfId="19191"/>
    <cellStyle name="Normal 2 3 2 2 2 2 6 8" xfId="19192"/>
    <cellStyle name="Normal 2 3 2 2 2 2 6 8 2" xfId="19193"/>
    <cellStyle name="Normal 2 3 2 2 2 2 6 9" xfId="19194"/>
    <cellStyle name="Normal 2 3 2 2 2 2 6 9 2" xfId="19195"/>
    <cellStyle name="Normal 2 3 2 2 2 20" xfId="19196"/>
    <cellStyle name="Normal 2 3 2 2 2 20 2" xfId="19197"/>
    <cellStyle name="Normal 2 3 2 2 2 21" xfId="19198"/>
    <cellStyle name="Normal 2 3 2 2 2 3" xfId="19199"/>
    <cellStyle name="Normal 2 3 2 2 2 3 10" xfId="19200"/>
    <cellStyle name="Normal 2 3 2 2 2 3 10 2" xfId="19201"/>
    <cellStyle name="Normal 2 3 2 2 2 3 11" xfId="19202"/>
    <cellStyle name="Normal 2 3 2 2 2 3 11 2" xfId="19203"/>
    <cellStyle name="Normal 2 3 2 2 2 3 12" xfId="19204"/>
    <cellStyle name="Normal 2 3 2 2 2 3 12 2" xfId="19205"/>
    <cellStyle name="Normal 2 3 2 2 2 3 13" xfId="19206"/>
    <cellStyle name="Normal 2 3 2 2 2 3 2" xfId="19207"/>
    <cellStyle name="Normal 2 3 2 2 2 3 2 10" xfId="19208"/>
    <cellStyle name="Normal 2 3 2 2 2 3 2 10 2" xfId="19209"/>
    <cellStyle name="Normal 2 3 2 2 2 3 2 11" xfId="19210"/>
    <cellStyle name="Normal 2 3 2 2 2 3 2 11 2" xfId="19211"/>
    <cellStyle name="Normal 2 3 2 2 2 3 2 12" xfId="19212"/>
    <cellStyle name="Normal 2 3 2 2 2 3 2 2" xfId="19213"/>
    <cellStyle name="Normal 2 3 2 2 2 3 2 2 10" xfId="19214"/>
    <cellStyle name="Normal 2 3 2 2 2 3 2 2 10 2" xfId="19215"/>
    <cellStyle name="Normal 2 3 2 2 2 3 2 2 11" xfId="19216"/>
    <cellStyle name="Normal 2 3 2 2 2 3 2 2 2" xfId="19217"/>
    <cellStyle name="Normal 2 3 2 2 2 3 2 2 2 2" xfId="19218"/>
    <cellStyle name="Normal 2 3 2 2 2 3 2 2 3" xfId="19219"/>
    <cellStyle name="Normal 2 3 2 2 2 3 2 2 3 2" xfId="19220"/>
    <cellStyle name="Normal 2 3 2 2 2 3 2 2 4" xfId="19221"/>
    <cellStyle name="Normal 2 3 2 2 2 3 2 2 4 2" xfId="19222"/>
    <cellStyle name="Normal 2 3 2 2 2 3 2 2 5" xfId="19223"/>
    <cellStyle name="Normal 2 3 2 2 2 3 2 2 5 2" xfId="19224"/>
    <cellStyle name="Normal 2 3 2 2 2 3 2 2 6" xfId="19225"/>
    <cellStyle name="Normal 2 3 2 2 2 3 2 2 6 2" xfId="19226"/>
    <cellStyle name="Normal 2 3 2 2 2 3 2 2 7" xfId="19227"/>
    <cellStyle name="Normal 2 3 2 2 2 3 2 2 7 2" xfId="19228"/>
    <cellStyle name="Normal 2 3 2 2 2 3 2 2 8" xfId="19229"/>
    <cellStyle name="Normal 2 3 2 2 2 3 2 2 8 2" xfId="19230"/>
    <cellStyle name="Normal 2 3 2 2 2 3 2 2 9" xfId="19231"/>
    <cellStyle name="Normal 2 3 2 2 2 3 2 2 9 2" xfId="19232"/>
    <cellStyle name="Normal 2 3 2 2 2 3 2 3" xfId="19233"/>
    <cellStyle name="Normal 2 3 2 2 2 3 2 3 2" xfId="19234"/>
    <cellStyle name="Normal 2 3 2 2 2 3 2 4" xfId="19235"/>
    <cellStyle name="Normal 2 3 2 2 2 3 2 4 2" xfId="19236"/>
    <cellStyle name="Normal 2 3 2 2 2 3 2 5" xfId="19237"/>
    <cellStyle name="Normal 2 3 2 2 2 3 2 5 2" xfId="19238"/>
    <cellStyle name="Normal 2 3 2 2 2 3 2 6" xfId="19239"/>
    <cellStyle name="Normal 2 3 2 2 2 3 2 6 2" xfId="19240"/>
    <cellStyle name="Normal 2 3 2 2 2 3 2 7" xfId="19241"/>
    <cellStyle name="Normal 2 3 2 2 2 3 2 7 2" xfId="19242"/>
    <cellStyle name="Normal 2 3 2 2 2 3 2 8" xfId="19243"/>
    <cellStyle name="Normal 2 3 2 2 2 3 2 8 2" xfId="19244"/>
    <cellStyle name="Normal 2 3 2 2 2 3 2 9" xfId="19245"/>
    <cellStyle name="Normal 2 3 2 2 2 3 2 9 2" xfId="19246"/>
    <cellStyle name="Normal 2 3 2 2 2 3 3" xfId="19247"/>
    <cellStyle name="Normal 2 3 2 2 2 3 3 10" xfId="19248"/>
    <cellStyle name="Normal 2 3 2 2 2 3 3 10 2" xfId="19249"/>
    <cellStyle name="Normal 2 3 2 2 2 3 3 11" xfId="19250"/>
    <cellStyle name="Normal 2 3 2 2 2 3 3 2" xfId="19251"/>
    <cellStyle name="Normal 2 3 2 2 2 3 3 2 2" xfId="19252"/>
    <cellStyle name="Normal 2 3 2 2 2 3 3 3" xfId="19253"/>
    <cellStyle name="Normal 2 3 2 2 2 3 3 3 2" xfId="19254"/>
    <cellStyle name="Normal 2 3 2 2 2 3 3 4" xfId="19255"/>
    <cellStyle name="Normal 2 3 2 2 2 3 3 4 2" xfId="19256"/>
    <cellStyle name="Normal 2 3 2 2 2 3 3 5" xfId="19257"/>
    <cellStyle name="Normal 2 3 2 2 2 3 3 5 2" xfId="19258"/>
    <cellStyle name="Normal 2 3 2 2 2 3 3 6" xfId="19259"/>
    <cellStyle name="Normal 2 3 2 2 2 3 3 6 2" xfId="19260"/>
    <cellStyle name="Normal 2 3 2 2 2 3 3 7" xfId="19261"/>
    <cellStyle name="Normal 2 3 2 2 2 3 3 7 2" xfId="19262"/>
    <cellStyle name="Normal 2 3 2 2 2 3 3 8" xfId="19263"/>
    <cellStyle name="Normal 2 3 2 2 2 3 3 8 2" xfId="19264"/>
    <cellStyle name="Normal 2 3 2 2 2 3 3 9" xfId="19265"/>
    <cellStyle name="Normal 2 3 2 2 2 3 3 9 2" xfId="19266"/>
    <cellStyle name="Normal 2 3 2 2 2 3 4" xfId="19267"/>
    <cellStyle name="Normal 2 3 2 2 2 3 4 2" xfId="19268"/>
    <cellStyle name="Normal 2 3 2 2 2 3 5" xfId="19269"/>
    <cellStyle name="Normal 2 3 2 2 2 3 5 2" xfId="19270"/>
    <cellStyle name="Normal 2 3 2 2 2 3 6" xfId="19271"/>
    <cellStyle name="Normal 2 3 2 2 2 3 6 2" xfId="19272"/>
    <cellStyle name="Normal 2 3 2 2 2 3 7" xfId="19273"/>
    <cellStyle name="Normal 2 3 2 2 2 3 7 2" xfId="19274"/>
    <cellStyle name="Normal 2 3 2 2 2 3 8" xfId="19275"/>
    <cellStyle name="Normal 2 3 2 2 2 3 8 2" xfId="19276"/>
    <cellStyle name="Normal 2 3 2 2 2 3 9" xfId="19277"/>
    <cellStyle name="Normal 2 3 2 2 2 3 9 2" xfId="19278"/>
    <cellStyle name="Normal 2 3 2 2 2 4" xfId="19279"/>
    <cellStyle name="Normal 2 3 2 2 2 4 10" xfId="19280"/>
    <cellStyle name="Normal 2 3 2 2 2 4 10 2" xfId="19281"/>
    <cellStyle name="Normal 2 3 2 2 2 4 11" xfId="19282"/>
    <cellStyle name="Normal 2 3 2 2 2 4 11 2" xfId="19283"/>
    <cellStyle name="Normal 2 3 2 2 2 4 12" xfId="19284"/>
    <cellStyle name="Normal 2 3 2 2 2 4 12 2" xfId="19285"/>
    <cellStyle name="Normal 2 3 2 2 2 4 13" xfId="19286"/>
    <cellStyle name="Normal 2 3 2 2 2 4 2" xfId="19287"/>
    <cellStyle name="Normal 2 3 2 2 2 4 2 10" xfId="19288"/>
    <cellStyle name="Normal 2 3 2 2 2 4 2 10 2" xfId="19289"/>
    <cellStyle name="Normal 2 3 2 2 2 4 2 11" xfId="19290"/>
    <cellStyle name="Normal 2 3 2 2 2 4 2 11 2" xfId="19291"/>
    <cellStyle name="Normal 2 3 2 2 2 4 2 12" xfId="19292"/>
    <cellStyle name="Normal 2 3 2 2 2 4 2 2" xfId="19293"/>
    <cellStyle name="Normal 2 3 2 2 2 4 2 2 10" xfId="19294"/>
    <cellStyle name="Normal 2 3 2 2 2 4 2 2 10 2" xfId="19295"/>
    <cellStyle name="Normal 2 3 2 2 2 4 2 2 11" xfId="19296"/>
    <cellStyle name="Normal 2 3 2 2 2 4 2 2 2" xfId="19297"/>
    <cellStyle name="Normal 2 3 2 2 2 4 2 2 2 2" xfId="19298"/>
    <cellStyle name="Normal 2 3 2 2 2 4 2 2 3" xfId="19299"/>
    <cellStyle name="Normal 2 3 2 2 2 4 2 2 3 2" xfId="19300"/>
    <cellStyle name="Normal 2 3 2 2 2 4 2 2 4" xfId="19301"/>
    <cellStyle name="Normal 2 3 2 2 2 4 2 2 4 2" xfId="19302"/>
    <cellStyle name="Normal 2 3 2 2 2 4 2 2 5" xfId="19303"/>
    <cellStyle name="Normal 2 3 2 2 2 4 2 2 5 2" xfId="19304"/>
    <cellStyle name="Normal 2 3 2 2 2 4 2 2 6" xfId="19305"/>
    <cellStyle name="Normal 2 3 2 2 2 4 2 2 6 2" xfId="19306"/>
    <cellStyle name="Normal 2 3 2 2 2 4 2 2 7" xfId="19307"/>
    <cellStyle name="Normal 2 3 2 2 2 4 2 2 7 2" xfId="19308"/>
    <cellStyle name="Normal 2 3 2 2 2 4 2 2 8" xfId="19309"/>
    <cellStyle name="Normal 2 3 2 2 2 4 2 2 8 2" xfId="19310"/>
    <cellStyle name="Normal 2 3 2 2 2 4 2 2 9" xfId="19311"/>
    <cellStyle name="Normal 2 3 2 2 2 4 2 2 9 2" xfId="19312"/>
    <cellStyle name="Normal 2 3 2 2 2 4 2 3" xfId="19313"/>
    <cellStyle name="Normal 2 3 2 2 2 4 2 3 2" xfId="19314"/>
    <cellStyle name="Normal 2 3 2 2 2 4 2 4" xfId="19315"/>
    <cellStyle name="Normal 2 3 2 2 2 4 2 4 2" xfId="19316"/>
    <cellStyle name="Normal 2 3 2 2 2 4 2 5" xfId="19317"/>
    <cellStyle name="Normal 2 3 2 2 2 4 2 5 2" xfId="19318"/>
    <cellStyle name="Normal 2 3 2 2 2 4 2 6" xfId="19319"/>
    <cellStyle name="Normal 2 3 2 2 2 4 2 6 2" xfId="19320"/>
    <cellStyle name="Normal 2 3 2 2 2 4 2 7" xfId="19321"/>
    <cellStyle name="Normal 2 3 2 2 2 4 2 7 2" xfId="19322"/>
    <cellStyle name="Normal 2 3 2 2 2 4 2 8" xfId="19323"/>
    <cellStyle name="Normal 2 3 2 2 2 4 2 8 2" xfId="19324"/>
    <cellStyle name="Normal 2 3 2 2 2 4 2 9" xfId="19325"/>
    <cellStyle name="Normal 2 3 2 2 2 4 2 9 2" xfId="19326"/>
    <cellStyle name="Normal 2 3 2 2 2 4 3" xfId="19327"/>
    <cellStyle name="Normal 2 3 2 2 2 4 3 10" xfId="19328"/>
    <cellStyle name="Normal 2 3 2 2 2 4 3 10 2" xfId="19329"/>
    <cellStyle name="Normal 2 3 2 2 2 4 3 11" xfId="19330"/>
    <cellStyle name="Normal 2 3 2 2 2 4 3 2" xfId="19331"/>
    <cellStyle name="Normal 2 3 2 2 2 4 3 2 2" xfId="19332"/>
    <cellStyle name="Normal 2 3 2 2 2 4 3 3" xfId="19333"/>
    <cellStyle name="Normal 2 3 2 2 2 4 3 3 2" xfId="19334"/>
    <cellStyle name="Normal 2 3 2 2 2 4 3 4" xfId="19335"/>
    <cellStyle name="Normal 2 3 2 2 2 4 3 4 2" xfId="19336"/>
    <cellStyle name="Normal 2 3 2 2 2 4 3 5" xfId="19337"/>
    <cellStyle name="Normal 2 3 2 2 2 4 3 5 2" xfId="19338"/>
    <cellStyle name="Normal 2 3 2 2 2 4 3 6" xfId="19339"/>
    <cellStyle name="Normal 2 3 2 2 2 4 3 6 2" xfId="19340"/>
    <cellStyle name="Normal 2 3 2 2 2 4 3 7" xfId="19341"/>
    <cellStyle name="Normal 2 3 2 2 2 4 3 7 2" xfId="19342"/>
    <cellStyle name="Normal 2 3 2 2 2 4 3 8" xfId="19343"/>
    <cellStyle name="Normal 2 3 2 2 2 4 3 8 2" xfId="19344"/>
    <cellStyle name="Normal 2 3 2 2 2 4 3 9" xfId="19345"/>
    <cellStyle name="Normal 2 3 2 2 2 4 3 9 2" xfId="19346"/>
    <cellStyle name="Normal 2 3 2 2 2 4 4" xfId="19347"/>
    <cellStyle name="Normal 2 3 2 2 2 4 4 2" xfId="19348"/>
    <cellStyle name="Normal 2 3 2 2 2 4 5" xfId="19349"/>
    <cellStyle name="Normal 2 3 2 2 2 4 5 2" xfId="19350"/>
    <cellStyle name="Normal 2 3 2 2 2 4 6" xfId="19351"/>
    <cellStyle name="Normal 2 3 2 2 2 4 6 2" xfId="19352"/>
    <cellStyle name="Normal 2 3 2 2 2 4 7" xfId="19353"/>
    <cellStyle name="Normal 2 3 2 2 2 4 7 2" xfId="19354"/>
    <cellStyle name="Normal 2 3 2 2 2 4 8" xfId="19355"/>
    <cellStyle name="Normal 2 3 2 2 2 4 8 2" xfId="19356"/>
    <cellStyle name="Normal 2 3 2 2 2 4 9" xfId="19357"/>
    <cellStyle name="Normal 2 3 2 2 2 4 9 2" xfId="19358"/>
    <cellStyle name="Normal 2 3 2 2 2 5" xfId="19359"/>
    <cellStyle name="Normal 2 3 2 2 2 5 10" xfId="19360"/>
    <cellStyle name="Normal 2 3 2 2 2 5 10 2" xfId="19361"/>
    <cellStyle name="Normal 2 3 2 2 2 5 11" xfId="19362"/>
    <cellStyle name="Normal 2 3 2 2 2 5 11 2" xfId="19363"/>
    <cellStyle name="Normal 2 3 2 2 2 5 12" xfId="19364"/>
    <cellStyle name="Normal 2 3 2 2 2 5 12 2" xfId="19365"/>
    <cellStyle name="Normal 2 3 2 2 2 5 13" xfId="19366"/>
    <cellStyle name="Normal 2 3 2 2 2 5 2" xfId="19367"/>
    <cellStyle name="Normal 2 3 2 2 2 5 2 10" xfId="19368"/>
    <cellStyle name="Normal 2 3 2 2 2 5 2 10 2" xfId="19369"/>
    <cellStyle name="Normal 2 3 2 2 2 5 2 11" xfId="19370"/>
    <cellStyle name="Normal 2 3 2 2 2 5 2 11 2" xfId="19371"/>
    <cellStyle name="Normal 2 3 2 2 2 5 2 12" xfId="19372"/>
    <cellStyle name="Normal 2 3 2 2 2 5 2 2" xfId="19373"/>
    <cellStyle name="Normal 2 3 2 2 2 5 2 2 10" xfId="19374"/>
    <cellStyle name="Normal 2 3 2 2 2 5 2 2 10 2" xfId="19375"/>
    <cellStyle name="Normal 2 3 2 2 2 5 2 2 11" xfId="19376"/>
    <cellStyle name="Normal 2 3 2 2 2 5 2 2 2" xfId="19377"/>
    <cellStyle name="Normal 2 3 2 2 2 5 2 2 2 2" xfId="19378"/>
    <cellStyle name="Normal 2 3 2 2 2 5 2 2 3" xfId="19379"/>
    <cellStyle name="Normal 2 3 2 2 2 5 2 2 3 2" xfId="19380"/>
    <cellStyle name="Normal 2 3 2 2 2 5 2 2 4" xfId="19381"/>
    <cellStyle name="Normal 2 3 2 2 2 5 2 2 4 2" xfId="19382"/>
    <cellStyle name="Normal 2 3 2 2 2 5 2 2 5" xfId="19383"/>
    <cellStyle name="Normal 2 3 2 2 2 5 2 2 5 2" xfId="19384"/>
    <cellStyle name="Normal 2 3 2 2 2 5 2 2 6" xfId="19385"/>
    <cellStyle name="Normal 2 3 2 2 2 5 2 2 6 2" xfId="19386"/>
    <cellStyle name="Normal 2 3 2 2 2 5 2 2 7" xfId="19387"/>
    <cellStyle name="Normal 2 3 2 2 2 5 2 2 7 2" xfId="19388"/>
    <cellStyle name="Normal 2 3 2 2 2 5 2 2 8" xfId="19389"/>
    <cellStyle name="Normal 2 3 2 2 2 5 2 2 8 2" xfId="19390"/>
    <cellStyle name="Normal 2 3 2 2 2 5 2 2 9" xfId="19391"/>
    <cellStyle name="Normal 2 3 2 2 2 5 2 2 9 2" xfId="19392"/>
    <cellStyle name="Normal 2 3 2 2 2 5 2 3" xfId="19393"/>
    <cellStyle name="Normal 2 3 2 2 2 5 2 3 2" xfId="19394"/>
    <cellStyle name="Normal 2 3 2 2 2 5 2 4" xfId="19395"/>
    <cellStyle name="Normal 2 3 2 2 2 5 2 4 2" xfId="19396"/>
    <cellStyle name="Normal 2 3 2 2 2 5 2 5" xfId="19397"/>
    <cellStyle name="Normal 2 3 2 2 2 5 2 5 2" xfId="19398"/>
    <cellStyle name="Normal 2 3 2 2 2 5 2 6" xfId="19399"/>
    <cellStyle name="Normal 2 3 2 2 2 5 2 6 2" xfId="19400"/>
    <cellStyle name="Normal 2 3 2 2 2 5 2 7" xfId="19401"/>
    <cellStyle name="Normal 2 3 2 2 2 5 2 7 2" xfId="19402"/>
    <cellStyle name="Normal 2 3 2 2 2 5 2 8" xfId="19403"/>
    <cellStyle name="Normal 2 3 2 2 2 5 2 8 2" xfId="19404"/>
    <cellStyle name="Normal 2 3 2 2 2 5 2 9" xfId="19405"/>
    <cellStyle name="Normal 2 3 2 2 2 5 2 9 2" xfId="19406"/>
    <cellStyle name="Normal 2 3 2 2 2 5 3" xfId="19407"/>
    <cellStyle name="Normal 2 3 2 2 2 5 3 10" xfId="19408"/>
    <cellStyle name="Normal 2 3 2 2 2 5 3 10 2" xfId="19409"/>
    <cellStyle name="Normal 2 3 2 2 2 5 3 11" xfId="19410"/>
    <cellStyle name="Normal 2 3 2 2 2 5 3 2" xfId="19411"/>
    <cellStyle name="Normal 2 3 2 2 2 5 3 2 2" xfId="19412"/>
    <cellStyle name="Normal 2 3 2 2 2 5 3 3" xfId="19413"/>
    <cellStyle name="Normal 2 3 2 2 2 5 3 3 2" xfId="19414"/>
    <cellStyle name="Normal 2 3 2 2 2 5 3 4" xfId="19415"/>
    <cellStyle name="Normal 2 3 2 2 2 5 3 4 2" xfId="19416"/>
    <cellStyle name="Normal 2 3 2 2 2 5 3 5" xfId="19417"/>
    <cellStyle name="Normal 2 3 2 2 2 5 3 5 2" xfId="19418"/>
    <cellStyle name="Normal 2 3 2 2 2 5 3 6" xfId="19419"/>
    <cellStyle name="Normal 2 3 2 2 2 5 3 6 2" xfId="19420"/>
    <cellStyle name="Normal 2 3 2 2 2 5 3 7" xfId="19421"/>
    <cellStyle name="Normal 2 3 2 2 2 5 3 7 2" xfId="19422"/>
    <cellStyle name="Normal 2 3 2 2 2 5 3 8" xfId="19423"/>
    <cellStyle name="Normal 2 3 2 2 2 5 3 8 2" xfId="19424"/>
    <cellStyle name="Normal 2 3 2 2 2 5 3 9" xfId="19425"/>
    <cellStyle name="Normal 2 3 2 2 2 5 3 9 2" xfId="19426"/>
    <cellStyle name="Normal 2 3 2 2 2 5 4" xfId="19427"/>
    <cellStyle name="Normal 2 3 2 2 2 5 4 2" xfId="19428"/>
    <cellStyle name="Normal 2 3 2 2 2 5 5" xfId="19429"/>
    <cellStyle name="Normal 2 3 2 2 2 5 5 2" xfId="19430"/>
    <cellStyle name="Normal 2 3 2 2 2 5 6" xfId="19431"/>
    <cellStyle name="Normal 2 3 2 2 2 5 6 2" xfId="19432"/>
    <cellStyle name="Normal 2 3 2 2 2 5 7" xfId="19433"/>
    <cellStyle name="Normal 2 3 2 2 2 5 7 2" xfId="19434"/>
    <cellStyle name="Normal 2 3 2 2 2 5 8" xfId="19435"/>
    <cellStyle name="Normal 2 3 2 2 2 5 8 2" xfId="19436"/>
    <cellStyle name="Normal 2 3 2 2 2 5 9" xfId="19437"/>
    <cellStyle name="Normal 2 3 2 2 2 5 9 2" xfId="19438"/>
    <cellStyle name="Normal 2 3 2 2 2 6" xfId="19439"/>
    <cellStyle name="Normal 2 3 2 2 2 6 2" xfId="19440"/>
    <cellStyle name="Normal 2 3 2 2 2 6 2 10" xfId="19441"/>
    <cellStyle name="Normal 2 3 2 2 2 6 2 10 2" xfId="19442"/>
    <cellStyle name="Normal 2 3 2 2 2 6 2 11" xfId="19443"/>
    <cellStyle name="Normal 2 3 2 2 2 6 2 11 2" xfId="19444"/>
    <cellStyle name="Normal 2 3 2 2 2 6 2 12" xfId="19445"/>
    <cellStyle name="Normal 2 3 2 2 2 6 2 12 2" xfId="19446"/>
    <cellStyle name="Normal 2 3 2 2 2 6 2 13" xfId="19447"/>
    <cellStyle name="Normal 2 3 2 2 2 6 2 2" xfId="19448"/>
    <cellStyle name="Normal 2 3 2 2 2 6 2 2 10" xfId="19449"/>
    <cellStyle name="Normal 2 3 2 2 2 6 2 2 10 2" xfId="19450"/>
    <cellStyle name="Normal 2 3 2 2 2 6 2 2 11" xfId="19451"/>
    <cellStyle name="Normal 2 3 2 2 2 6 2 2 11 2" xfId="19452"/>
    <cellStyle name="Normal 2 3 2 2 2 6 2 2 12" xfId="19453"/>
    <cellStyle name="Normal 2 3 2 2 2 6 2 2 2" xfId="19454"/>
    <cellStyle name="Normal 2 3 2 2 2 6 2 2 2 10" xfId="19455"/>
    <cellStyle name="Normal 2 3 2 2 2 6 2 2 2 10 2" xfId="19456"/>
    <cellStyle name="Normal 2 3 2 2 2 6 2 2 2 11" xfId="19457"/>
    <cellStyle name="Normal 2 3 2 2 2 6 2 2 2 2" xfId="19458"/>
    <cellStyle name="Normal 2 3 2 2 2 6 2 2 2 2 2" xfId="19459"/>
    <cellStyle name="Normal 2 3 2 2 2 6 2 2 2 3" xfId="19460"/>
    <cellStyle name="Normal 2 3 2 2 2 6 2 2 2 3 2" xfId="19461"/>
    <cellStyle name="Normal 2 3 2 2 2 6 2 2 2 4" xfId="19462"/>
    <cellStyle name="Normal 2 3 2 2 2 6 2 2 2 4 2" xfId="19463"/>
    <cellStyle name="Normal 2 3 2 2 2 6 2 2 2 5" xfId="19464"/>
    <cellStyle name="Normal 2 3 2 2 2 6 2 2 2 5 2" xfId="19465"/>
    <cellStyle name="Normal 2 3 2 2 2 6 2 2 2 6" xfId="19466"/>
    <cellStyle name="Normal 2 3 2 2 2 6 2 2 2 6 2" xfId="19467"/>
    <cellStyle name="Normal 2 3 2 2 2 6 2 2 2 7" xfId="19468"/>
    <cellStyle name="Normal 2 3 2 2 2 6 2 2 2 7 2" xfId="19469"/>
    <cellStyle name="Normal 2 3 2 2 2 6 2 2 2 8" xfId="19470"/>
    <cellStyle name="Normal 2 3 2 2 2 6 2 2 2 8 2" xfId="19471"/>
    <cellStyle name="Normal 2 3 2 2 2 6 2 2 2 9" xfId="19472"/>
    <cellStyle name="Normal 2 3 2 2 2 6 2 2 2 9 2" xfId="19473"/>
    <cellStyle name="Normal 2 3 2 2 2 6 2 2 3" xfId="19474"/>
    <cellStyle name="Normal 2 3 2 2 2 6 2 2 3 2" xfId="19475"/>
    <cellStyle name="Normal 2 3 2 2 2 6 2 2 4" xfId="19476"/>
    <cellStyle name="Normal 2 3 2 2 2 6 2 2 4 2" xfId="19477"/>
    <cellStyle name="Normal 2 3 2 2 2 6 2 2 5" xfId="19478"/>
    <cellStyle name="Normal 2 3 2 2 2 6 2 2 5 2" xfId="19479"/>
    <cellStyle name="Normal 2 3 2 2 2 6 2 2 6" xfId="19480"/>
    <cellStyle name="Normal 2 3 2 2 2 6 2 2 6 2" xfId="19481"/>
    <cellStyle name="Normal 2 3 2 2 2 6 2 2 7" xfId="19482"/>
    <cellStyle name="Normal 2 3 2 2 2 6 2 2 7 2" xfId="19483"/>
    <cellStyle name="Normal 2 3 2 2 2 6 2 2 8" xfId="19484"/>
    <cellStyle name="Normal 2 3 2 2 2 6 2 2 8 2" xfId="19485"/>
    <cellStyle name="Normal 2 3 2 2 2 6 2 2 9" xfId="19486"/>
    <cellStyle name="Normal 2 3 2 2 2 6 2 2 9 2" xfId="19487"/>
    <cellStyle name="Normal 2 3 2 2 2 6 2 3" xfId="19488"/>
    <cellStyle name="Normal 2 3 2 2 2 6 2 3 10" xfId="19489"/>
    <cellStyle name="Normal 2 3 2 2 2 6 2 3 10 2" xfId="19490"/>
    <cellStyle name="Normal 2 3 2 2 2 6 2 3 11" xfId="19491"/>
    <cellStyle name="Normal 2 3 2 2 2 6 2 3 2" xfId="19492"/>
    <cellStyle name="Normal 2 3 2 2 2 6 2 3 2 2" xfId="19493"/>
    <cellStyle name="Normal 2 3 2 2 2 6 2 3 3" xfId="19494"/>
    <cellStyle name="Normal 2 3 2 2 2 6 2 3 3 2" xfId="19495"/>
    <cellStyle name="Normal 2 3 2 2 2 6 2 3 4" xfId="19496"/>
    <cellStyle name="Normal 2 3 2 2 2 6 2 3 4 2" xfId="19497"/>
    <cellStyle name="Normal 2 3 2 2 2 6 2 3 5" xfId="19498"/>
    <cellStyle name="Normal 2 3 2 2 2 6 2 3 5 2" xfId="19499"/>
    <cellStyle name="Normal 2 3 2 2 2 6 2 3 6" xfId="19500"/>
    <cellStyle name="Normal 2 3 2 2 2 6 2 3 6 2" xfId="19501"/>
    <cellStyle name="Normal 2 3 2 2 2 6 2 3 7" xfId="19502"/>
    <cellStyle name="Normal 2 3 2 2 2 6 2 3 7 2" xfId="19503"/>
    <cellStyle name="Normal 2 3 2 2 2 6 2 3 8" xfId="19504"/>
    <cellStyle name="Normal 2 3 2 2 2 6 2 3 8 2" xfId="19505"/>
    <cellStyle name="Normal 2 3 2 2 2 6 2 3 9" xfId="19506"/>
    <cellStyle name="Normal 2 3 2 2 2 6 2 3 9 2" xfId="19507"/>
    <cellStyle name="Normal 2 3 2 2 2 6 2 4" xfId="19508"/>
    <cellStyle name="Normal 2 3 2 2 2 6 2 4 2" xfId="19509"/>
    <cellStyle name="Normal 2 3 2 2 2 6 2 5" xfId="19510"/>
    <cellStyle name="Normal 2 3 2 2 2 6 2 5 2" xfId="19511"/>
    <cellStyle name="Normal 2 3 2 2 2 6 2 6" xfId="19512"/>
    <cellStyle name="Normal 2 3 2 2 2 6 2 6 2" xfId="19513"/>
    <cellStyle name="Normal 2 3 2 2 2 6 2 7" xfId="19514"/>
    <cellStyle name="Normal 2 3 2 2 2 6 2 7 2" xfId="19515"/>
    <cellStyle name="Normal 2 3 2 2 2 6 2 8" xfId="19516"/>
    <cellStyle name="Normal 2 3 2 2 2 6 2 8 2" xfId="19517"/>
    <cellStyle name="Normal 2 3 2 2 2 6 2 9" xfId="19518"/>
    <cellStyle name="Normal 2 3 2 2 2 6 2 9 2" xfId="19519"/>
    <cellStyle name="Normal 2 3 2 2 2 6 3" xfId="19520"/>
    <cellStyle name="Normal 2 3 2 2 2 6 3 10" xfId="19521"/>
    <cellStyle name="Normal 2 3 2 2 2 6 3 10 2" xfId="19522"/>
    <cellStyle name="Normal 2 3 2 2 2 6 3 11" xfId="19523"/>
    <cellStyle name="Normal 2 3 2 2 2 6 3 11 2" xfId="19524"/>
    <cellStyle name="Normal 2 3 2 2 2 6 3 12" xfId="19525"/>
    <cellStyle name="Normal 2 3 2 2 2 6 3 12 2" xfId="19526"/>
    <cellStyle name="Normal 2 3 2 2 2 6 3 13" xfId="19527"/>
    <cellStyle name="Normal 2 3 2 2 2 6 3 2" xfId="19528"/>
    <cellStyle name="Normal 2 3 2 2 2 6 3 2 10" xfId="19529"/>
    <cellStyle name="Normal 2 3 2 2 2 6 3 2 10 2" xfId="19530"/>
    <cellStyle name="Normal 2 3 2 2 2 6 3 2 11" xfId="19531"/>
    <cellStyle name="Normal 2 3 2 2 2 6 3 2 11 2" xfId="19532"/>
    <cellStyle name="Normal 2 3 2 2 2 6 3 2 12" xfId="19533"/>
    <cellStyle name="Normal 2 3 2 2 2 6 3 2 2" xfId="19534"/>
    <cellStyle name="Normal 2 3 2 2 2 6 3 2 2 10" xfId="19535"/>
    <cellStyle name="Normal 2 3 2 2 2 6 3 2 2 10 2" xfId="19536"/>
    <cellStyle name="Normal 2 3 2 2 2 6 3 2 2 11" xfId="19537"/>
    <cellStyle name="Normal 2 3 2 2 2 6 3 2 2 2" xfId="19538"/>
    <cellStyle name="Normal 2 3 2 2 2 6 3 2 2 2 2" xfId="19539"/>
    <cellStyle name="Normal 2 3 2 2 2 6 3 2 2 3" xfId="19540"/>
    <cellStyle name="Normal 2 3 2 2 2 6 3 2 2 3 2" xfId="19541"/>
    <cellStyle name="Normal 2 3 2 2 2 6 3 2 2 4" xfId="19542"/>
    <cellStyle name="Normal 2 3 2 2 2 6 3 2 2 4 2" xfId="19543"/>
    <cellStyle name="Normal 2 3 2 2 2 6 3 2 2 5" xfId="19544"/>
    <cellStyle name="Normal 2 3 2 2 2 6 3 2 2 5 2" xfId="19545"/>
    <cellStyle name="Normal 2 3 2 2 2 6 3 2 2 6" xfId="19546"/>
    <cellStyle name="Normal 2 3 2 2 2 6 3 2 2 6 2" xfId="19547"/>
    <cellStyle name="Normal 2 3 2 2 2 6 3 2 2 7" xfId="19548"/>
    <cellStyle name="Normal 2 3 2 2 2 6 3 2 2 7 2" xfId="19549"/>
    <cellStyle name="Normal 2 3 2 2 2 6 3 2 2 8" xfId="19550"/>
    <cellStyle name="Normal 2 3 2 2 2 6 3 2 2 8 2" xfId="19551"/>
    <cellStyle name="Normal 2 3 2 2 2 6 3 2 2 9" xfId="19552"/>
    <cellStyle name="Normal 2 3 2 2 2 6 3 2 2 9 2" xfId="19553"/>
    <cellStyle name="Normal 2 3 2 2 2 6 3 2 3" xfId="19554"/>
    <cellStyle name="Normal 2 3 2 2 2 6 3 2 3 2" xfId="19555"/>
    <cellStyle name="Normal 2 3 2 2 2 6 3 2 4" xfId="19556"/>
    <cellStyle name="Normal 2 3 2 2 2 6 3 2 4 2" xfId="19557"/>
    <cellStyle name="Normal 2 3 2 2 2 6 3 2 5" xfId="19558"/>
    <cellStyle name="Normal 2 3 2 2 2 6 3 2 5 2" xfId="19559"/>
    <cellStyle name="Normal 2 3 2 2 2 6 3 2 6" xfId="19560"/>
    <cellStyle name="Normal 2 3 2 2 2 6 3 2 6 2" xfId="19561"/>
    <cellStyle name="Normal 2 3 2 2 2 6 3 2 7" xfId="19562"/>
    <cellStyle name="Normal 2 3 2 2 2 6 3 2 7 2" xfId="19563"/>
    <cellStyle name="Normal 2 3 2 2 2 6 3 2 8" xfId="19564"/>
    <cellStyle name="Normal 2 3 2 2 2 6 3 2 8 2" xfId="19565"/>
    <cellStyle name="Normal 2 3 2 2 2 6 3 2 9" xfId="19566"/>
    <cellStyle name="Normal 2 3 2 2 2 6 3 2 9 2" xfId="19567"/>
    <cellStyle name="Normal 2 3 2 2 2 6 3 3" xfId="19568"/>
    <cellStyle name="Normal 2 3 2 2 2 6 3 3 10" xfId="19569"/>
    <cellStyle name="Normal 2 3 2 2 2 6 3 3 10 2" xfId="19570"/>
    <cellStyle name="Normal 2 3 2 2 2 6 3 3 11" xfId="19571"/>
    <cellStyle name="Normal 2 3 2 2 2 6 3 3 2" xfId="19572"/>
    <cellStyle name="Normal 2 3 2 2 2 6 3 3 2 2" xfId="19573"/>
    <cellStyle name="Normal 2 3 2 2 2 6 3 3 3" xfId="19574"/>
    <cellStyle name="Normal 2 3 2 2 2 6 3 3 3 2" xfId="19575"/>
    <cellStyle name="Normal 2 3 2 2 2 6 3 3 4" xfId="19576"/>
    <cellStyle name="Normal 2 3 2 2 2 6 3 3 4 2" xfId="19577"/>
    <cellStyle name="Normal 2 3 2 2 2 6 3 3 5" xfId="19578"/>
    <cellStyle name="Normal 2 3 2 2 2 6 3 3 5 2" xfId="19579"/>
    <cellStyle name="Normal 2 3 2 2 2 6 3 3 6" xfId="19580"/>
    <cellStyle name="Normal 2 3 2 2 2 6 3 3 6 2" xfId="19581"/>
    <cellStyle name="Normal 2 3 2 2 2 6 3 3 7" xfId="19582"/>
    <cellStyle name="Normal 2 3 2 2 2 6 3 3 7 2" xfId="19583"/>
    <cellStyle name="Normal 2 3 2 2 2 6 3 3 8" xfId="19584"/>
    <cellStyle name="Normal 2 3 2 2 2 6 3 3 8 2" xfId="19585"/>
    <cellStyle name="Normal 2 3 2 2 2 6 3 3 9" xfId="19586"/>
    <cellStyle name="Normal 2 3 2 2 2 6 3 3 9 2" xfId="19587"/>
    <cellStyle name="Normal 2 3 2 2 2 6 3 4" xfId="19588"/>
    <cellStyle name="Normal 2 3 2 2 2 6 3 4 2" xfId="19589"/>
    <cellStyle name="Normal 2 3 2 2 2 6 3 5" xfId="19590"/>
    <cellStyle name="Normal 2 3 2 2 2 6 3 5 2" xfId="19591"/>
    <cellStyle name="Normal 2 3 2 2 2 6 3 6" xfId="19592"/>
    <cellStyle name="Normal 2 3 2 2 2 6 3 6 2" xfId="19593"/>
    <cellStyle name="Normal 2 3 2 2 2 6 3 7" xfId="19594"/>
    <cellStyle name="Normal 2 3 2 2 2 6 3 7 2" xfId="19595"/>
    <cellStyle name="Normal 2 3 2 2 2 6 3 8" xfId="19596"/>
    <cellStyle name="Normal 2 3 2 2 2 6 3 8 2" xfId="19597"/>
    <cellStyle name="Normal 2 3 2 2 2 6 3 9" xfId="19598"/>
    <cellStyle name="Normal 2 3 2 2 2 6 3 9 2" xfId="19599"/>
    <cellStyle name="Normal 2 3 2 2 2 6 4" xfId="19600"/>
    <cellStyle name="Normal 2 3 2 2 2 6 4 10" xfId="19601"/>
    <cellStyle name="Normal 2 3 2 2 2 6 4 10 2" xfId="19602"/>
    <cellStyle name="Normal 2 3 2 2 2 6 4 11" xfId="19603"/>
    <cellStyle name="Normal 2 3 2 2 2 6 4 11 2" xfId="19604"/>
    <cellStyle name="Normal 2 3 2 2 2 6 4 12" xfId="19605"/>
    <cellStyle name="Normal 2 3 2 2 2 6 4 12 2" xfId="19606"/>
    <cellStyle name="Normal 2 3 2 2 2 6 4 13" xfId="19607"/>
    <cellStyle name="Normal 2 3 2 2 2 6 4 2" xfId="19608"/>
    <cellStyle name="Normal 2 3 2 2 2 6 4 2 10" xfId="19609"/>
    <cellStyle name="Normal 2 3 2 2 2 6 4 2 10 2" xfId="19610"/>
    <cellStyle name="Normal 2 3 2 2 2 6 4 2 11" xfId="19611"/>
    <cellStyle name="Normal 2 3 2 2 2 6 4 2 11 2" xfId="19612"/>
    <cellStyle name="Normal 2 3 2 2 2 6 4 2 12" xfId="19613"/>
    <cellStyle name="Normal 2 3 2 2 2 6 4 2 2" xfId="19614"/>
    <cellStyle name="Normal 2 3 2 2 2 6 4 2 2 10" xfId="19615"/>
    <cellStyle name="Normal 2 3 2 2 2 6 4 2 2 10 2" xfId="19616"/>
    <cellStyle name="Normal 2 3 2 2 2 6 4 2 2 11" xfId="19617"/>
    <cellStyle name="Normal 2 3 2 2 2 6 4 2 2 2" xfId="19618"/>
    <cellStyle name="Normal 2 3 2 2 2 6 4 2 2 2 2" xfId="19619"/>
    <cellStyle name="Normal 2 3 2 2 2 6 4 2 2 3" xfId="19620"/>
    <cellStyle name="Normal 2 3 2 2 2 6 4 2 2 3 2" xfId="19621"/>
    <cellStyle name="Normal 2 3 2 2 2 6 4 2 2 4" xfId="19622"/>
    <cellStyle name="Normal 2 3 2 2 2 6 4 2 2 4 2" xfId="19623"/>
    <cellStyle name="Normal 2 3 2 2 2 6 4 2 2 5" xfId="19624"/>
    <cellStyle name="Normal 2 3 2 2 2 6 4 2 2 5 2" xfId="19625"/>
    <cellStyle name="Normal 2 3 2 2 2 6 4 2 2 6" xfId="19626"/>
    <cellStyle name="Normal 2 3 2 2 2 6 4 2 2 6 2" xfId="19627"/>
    <cellStyle name="Normal 2 3 2 2 2 6 4 2 2 7" xfId="19628"/>
    <cellStyle name="Normal 2 3 2 2 2 6 4 2 2 7 2" xfId="19629"/>
    <cellStyle name="Normal 2 3 2 2 2 6 4 2 2 8" xfId="19630"/>
    <cellStyle name="Normal 2 3 2 2 2 6 4 2 2 8 2" xfId="19631"/>
    <cellStyle name="Normal 2 3 2 2 2 6 4 2 2 9" xfId="19632"/>
    <cellStyle name="Normal 2 3 2 2 2 6 4 2 2 9 2" xfId="19633"/>
    <cellStyle name="Normal 2 3 2 2 2 6 4 2 3" xfId="19634"/>
    <cellStyle name="Normal 2 3 2 2 2 6 4 2 3 2" xfId="19635"/>
    <cellStyle name="Normal 2 3 2 2 2 6 4 2 4" xfId="19636"/>
    <cellStyle name="Normal 2 3 2 2 2 6 4 2 4 2" xfId="19637"/>
    <cellStyle name="Normal 2 3 2 2 2 6 4 2 5" xfId="19638"/>
    <cellStyle name="Normal 2 3 2 2 2 6 4 2 5 2" xfId="19639"/>
    <cellStyle name="Normal 2 3 2 2 2 6 4 2 6" xfId="19640"/>
    <cellStyle name="Normal 2 3 2 2 2 6 4 2 6 2" xfId="19641"/>
    <cellStyle name="Normal 2 3 2 2 2 6 4 2 7" xfId="19642"/>
    <cellStyle name="Normal 2 3 2 2 2 6 4 2 7 2" xfId="19643"/>
    <cellStyle name="Normal 2 3 2 2 2 6 4 2 8" xfId="19644"/>
    <cellStyle name="Normal 2 3 2 2 2 6 4 2 8 2" xfId="19645"/>
    <cellStyle name="Normal 2 3 2 2 2 6 4 2 9" xfId="19646"/>
    <cellStyle name="Normal 2 3 2 2 2 6 4 2 9 2" xfId="19647"/>
    <cellStyle name="Normal 2 3 2 2 2 6 4 3" xfId="19648"/>
    <cellStyle name="Normal 2 3 2 2 2 6 4 3 10" xfId="19649"/>
    <cellStyle name="Normal 2 3 2 2 2 6 4 3 10 2" xfId="19650"/>
    <cellStyle name="Normal 2 3 2 2 2 6 4 3 11" xfId="19651"/>
    <cellStyle name="Normal 2 3 2 2 2 6 4 3 2" xfId="19652"/>
    <cellStyle name="Normal 2 3 2 2 2 6 4 3 2 2" xfId="19653"/>
    <cellStyle name="Normal 2 3 2 2 2 6 4 3 3" xfId="19654"/>
    <cellStyle name="Normal 2 3 2 2 2 6 4 3 3 2" xfId="19655"/>
    <cellStyle name="Normal 2 3 2 2 2 6 4 3 4" xfId="19656"/>
    <cellStyle name="Normal 2 3 2 2 2 6 4 3 4 2" xfId="19657"/>
    <cellStyle name="Normal 2 3 2 2 2 6 4 3 5" xfId="19658"/>
    <cellStyle name="Normal 2 3 2 2 2 6 4 3 5 2" xfId="19659"/>
    <cellStyle name="Normal 2 3 2 2 2 6 4 3 6" xfId="19660"/>
    <cellStyle name="Normal 2 3 2 2 2 6 4 3 6 2" xfId="19661"/>
    <cellStyle name="Normal 2 3 2 2 2 6 4 3 7" xfId="19662"/>
    <cellStyle name="Normal 2 3 2 2 2 6 4 3 7 2" xfId="19663"/>
    <cellStyle name="Normal 2 3 2 2 2 6 4 3 8" xfId="19664"/>
    <cellStyle name="Normal 2 3 2 2 2 6 4 3 8 2" xfId="19665"/>
    <cellStyle name="Normal 2 3 2 2 2 6 4 3 9" xfId="19666"/>
    <cellStyle name="Normal 2 3 2 2 2 6 4 3 9 2" xfId="19667"/>
    <cellStyle name="Normal 2 3 2 2 2 6 4 4" xfId="19668"/>
    <cellStyle name="Normal 2 3 2 2 2 6 4 4 2" xfId="19669"/>
    <cellStyle name="Normal 2 3 2 2 2 6 4 5" xfId="19670"/>
    <cellStyle name="Normal 2 3 2 2 2 6 4 5 2" xfId="19671"/>
    <cellStyle name="Normal 2 3 2 2 2 6 4 6" xfId="19672"/>
    <cellStyle name="Normal 2 3 2 2 2 6 4 6 2" xfId="19673"/>
    <cellStyle name="Normal 2 3 2 2 2 6 4 7" xfId="19674"/>
    <cellStyle name="Normal 2 3 2 2 2 6 4 7 2" xfId="19675"/>
    <cellStyle name="Normal 2 3 2 2 2 6 4 8" xfId="19676"/>
    <cellStyle name="Normal 2 3 2 2 2 6 4 8 2" xfId="19677"/>
    <cellStyle name="Normal 2 3 2 2 2 6 4 9" xfId="19678"/>
    <cellStyle name="Normal 2 3 2 2 2 6 4 9 2" xfId="19679"/>
    <cellStyle name="Normal 2 3 2 2 2 6 5" xfId="19680"/>
    <cellStyle name="Normal 2 3 2 2 2 6 5 10" xfId="19681"/>
    <cellStyle name="Normal 2 3 2 2 2 6 5 10 2" xfId="19682"/>
    <cellStyle name="Normal 2 3 2 2 2 6 5 11" xfId="19683"/>
    <cellStyle name="Normal 2 3 2 2 2 6 5 11 2" xfId="19684"/>
    <cellStyle name="Normal 2 3 2 2 2 6 5 12" xfId="19685"/>
    <cellStyle name="Normal 2 3 2 2 2 6 5 12 2" xfId="19686"/>
    <cellStyle name="Normal 2 3 2 2 2 6 5 13" xfId="19687"/>
    <cellStyle name="Normal 2 3 2 2 2 6 5 2" xfId="19688"/>
    <cellStyle name="Normal 2 3 2 2 2 6 5 2 10" xfId="19689"/>
    <cellStyle name="Normal 2 3 2 2 2 6 5 2 10 2" xfId="19690"/>
    <cellStyle name="Normal 2 3 2 2 2 6 5 2 11" xfId="19691"/>
    <cellStyle name="Normal 2 3 2 2 2 6 5 2 11 2" xfId="19692"/>
    <cellStyle name="Normal 2 3 2 2 2 6 5 2 12" xfId="19693"/>
    <cellStyle name="Normal 2 3 2 2 2 6 5 2 2" xfId="19694"/>
    <cellStyle name="Normal 2 3 2 2 2 6 5 2 2 10" xfId="19695"/>
    <cellStyle name="Normal 2 3 2 2 2 6 5 2 2 10 2" xfId="19696"/>
    <cellStyle name="Normal 2 3 2 2 2 6 5 2 2 11" xfId="19697"/>
    <cellStyle name="Normal 2 3 2 2 2 6 5 2 2 2" xfId="19698"/>
    <cellStyle name="Normal 2 3 2 2 2 6 5 2 2 2 2" xfId="19699"/>
    <cellStyle name="Normal 2 3 2 2 2 6 5 2 2 3" xfId="19700"/>
    <cellStyle name="Normal 2 3 2 2 2 6 5 2 2 3 2" xfId="19701"/>
    <cellStyle name="Normal 2 3 2 2 2 6 5 2 2 4" xfId="19702"/>
    <cellStyle name="Normal 2 3 2 2 2 6 5 2 2 4 2" xfId="19703"/>
    <cellStyle name="Normal 2 3 2 2 2 6 5 2 2 5" xfId="19704"/>
    <cellStyle name="Normal 2 3 2 2 2 6 5 2 2 5 2" xfId="19705"/>
    <cellStyle name="Normal 2 3 2 2 2 6 5 2 2 6" xfId="19706"/>
    <cellStyle name="Normal 2 3 2 2 2 6 5 2 2 6 2" xfId="19707"/>
    <cellStyle name="Normal 2 3 2 2 2 6 5 2 2 7" xfId="19708"/>
    <cellStyle name="Normal 2 3 2 2 2 6 5 2 2 7 2" xfId="19709"/>
    <cellStyle name="Normal 2 3 2 2 2 6 5 2 2 8" xfId="19710"/>
    <cellStyle name="Normal 2 3 2 2 2 6 5 2 2 8 2" xfId="19711"/>
    <cellStyle name="Normal 2 3 2 2 2 6 5 2 2 9" xfId="19712"/>
    <cellStyle name="Normal 2 3 2 2 2 6 5 2 2 9 2" xfId="19713"/>
    <cellStyle name="Normal 2 3 2 2 2 6 5 2 3" xfId="19714"/>
    <cellStyle name="Normal 2 3 2 2 2 6 5 2 3 2" xfId="19715"/>
    <cellStyle name="Normal 2 3 2 2 2 6 5 2 4" xfId="19716"/>
    <cellStyle name="Normal 2 3 2 2 2 6 5 2 4 2" xfId="19717"/>
    <cellStyle name="Normal 2 3 2 2 2 6 5 2 5" xfId="19718"/>
    <cellStyle name="Normal 2 3 2 2 2 6 5 2 5 2" xfId="19719"/>
    <cellStyle name="Normal 2 3 2 2 2 6 5 2 6" xfId="19720"/>
    <cellStyle name="Normal 2 3 2 2 2 6 5 2 6 2" xfId="19721"/>
    <cellStyle name="Normal 2 3 2 2 2 6 5 2 7" xfId="19722"/>
    <cellStyle name="Normal 2 3 2 2 2 6 5 2 7 2" xfId="19723"/>
    <cellStyle name="Normal 2 3 2 2 2 6 5 2 8" xfId="19724"/>
    <cellStyle name="Normal 2 3 2 2 2 6 5 2 8 2" xfId="19725"/>
    <cellStyle name="Normal 2 3 2 2 2 6 5 2 9" xfId="19726"/>
    <cellStyle name="Normal 2 3 2 2 2 6 5 2 9 2" xfId="19727"/>
    <cellStyle name="Normal 2 3 2 2 2 6 5 3" xfId="19728"/>
    <cellStyle name="Normal 2 3 2 2 2 6 5 3 10" xfId="19729"/>
    <cellStyle name="Normal 2 3 2 2 2 6 5 3 10 2" xfId="19730"/>
    <cellStyle name="Normal 2 3 2 2 2 6 5 3 11" xfId="19731"/>
    <cellStyle name="Normal 2 3 2 2 2 6 5 3 2" xfId="19732"/>
    <cellStyle name="Normal 2 3 2 2 2 6 5 3 2 2" xfId="19733"/>
    <cellStyle name="Normal 2 3 2 2 2 6 5 3 3" xfId="19734"/>
    <cellStyle name="Normal 2 3 2 2 2 6 5 3 3 2" xfId="19735"/>
    <cellStyle name="Normal 2 3 2 2 2 6 5 3 4" xfId="19736"/>
    <cellStyle name="Normal 2 3 2 2 2 6 5 3 4 2" xfId="19737"/>
    <cellStyle name="Normal 2 3 2 2 2 6 5 3 5" xfId="19738"/>
    <cellStyle name="Normal 2 3 2 2 2 6 5 3 5 2" xfId="19739"/>
    <cellStyle name="Normal 2 3 2 2 2 6 5 3 6" xfId="19740"/>
    <cellStyle name="Normal 2 3 2 2 2 6 5 3 6 2" xfId="19741"/>
    <cellStyle name="Normal 2 3 2 2 2 6 5 3 7" xfId="19742"/>
    <cellStyle name="Normal 2 3 2 2 2 6 5 3 7 2" xfId="19743"/>
    <cellStyle name="Normal 2 3 2 2 2 6 5 3 8" xfId="19744"/>
    <cellStyle name="Normal 2 3 2 2 2 6 5 3 8 2" xfId="19745"/>
    <cellStyle name="Normal 2 3 2 2 2 6 5 3 9" xfId="19746"/>
    <cellStyle name="Normal 2 3 2 2 2 6 5 3 9 2" xfId="19747"/>
    <cellStyle name="Normal 2 3 2 2 2 6 5 4" xfId="19748"/>
    <cellStyle name="Normal 2 3 2 2 2 6 5 4 2" xfId="19749"/>
    <cellStyle name="Normal 2 3 2 2 2 6 5 5" xfId="19750"/>
    <cellStyle name="Normal 2 3 2 2 2 6 5 5 2" xfId="19751"/>
    <cellStyle name="Normal 2 3 2 2 2 6 5 6" xfId="19752"/>
    <cellStyle name="Normal 2 3 2 2 2 6 5 6 2" xfId="19753"/>
    <cellStyle name="Normal 2 3 2 2 2 6 5 7" xfId="19754"/>
    <cellStyle name="Normal 2 3 2 2 2 6 5 7 2" xfId="19755"/>
    <cellStyle name="Normal 2 3 2 2 2 6 5 8" xfId="19756"/>
    <cellStyle name="Normal 2 3 2 2 2 6 5 8 2" xfId="19757"/>
    <cellStyle name="Normal 2 3 2 2 2 6 5 9" xfId="19758"/>
    <cellStyle name="Normal 2 3 2 2 2 6 5 9 2" xfId="19759"/>
    <cellStyle name="Normal 2 3 2 2 2 7" xfId="19760"/>
    <cellStyle name="Normal 2 3 2 2 2 8" xfId="19761"/>
    <cellStyle name="Normal 2 3 2 2 2 9" xfId="19762"/>
    <cellStyle name="Normal 2 3 2 2 3" xfId="19763"/>
    <cellStyle name="Normal 2 3 2 2 3 10" xfId="19764"/>
    <cellStyle name="Normal 2 3 2 2 3 10 2" xfId="19765"/>
    <cellStyle name="Normal 2 3 2 2 3 11" xfId="19766"/>
    <cellStyle name="Normal 2 3 2 2 3 11 2" xfId="19767"/>
    <cellStyle name="Normal 2 3 2 2 3 12" xfId="19768"/>
    <cellStyle name="Normal 2 3 2 2 3 12 2" xfId="19769"/>
    <cellStyle name="Normal 2 3 2 2 3 13" xfId="19770"/>
    <cellStyle name="Normal 2 3 2 2 3 13 2" xfId="19771"/>
    <cellStyle name="Normal 2 3 2 2 3 14" xfId="19772"/>
    <cellStyle name="Normal 2 3 2 2 3 14 2" xfId="19773"/>
    <cellStyle name="Normal 2 3 2 2 3 15" xfId="19774"/>
    <cellStyle name="Normal 2 3 2 2 3 15 2" xfId="19775"/>
    <cellStyle name="Normal 2 3 2 2 3 16" xfId="19776"/>
    <cellStyle name="Normal 2 3 2 2 3 16 2" xfId="19777"/>
    <cellStyle name="Normal 2 3 2 2 3 17" xfId="19778"/>
    <cellStyle name="Normal 2 3 2 2 3 17 2" xfId="19779"/>
    <cellStyle name="Normal 2 3 2 2 3 18" xfId="19780"/>
    <cellStyle name="Normal 2 3 2 2 3 2" xfId="19781"/>
    <cellStyle name="Normal 2 3 2 2 3 2 2" xfId="19782"/>
    <cellStyle name="Normal 2 3 2 2 3 2 2 10" xfId="19783"/>
    <cellStyle name="Normal 2 3 2 2 3 2 2 10 2" xfId="19784"/>
    <cellStyle name="Normal 2 3 2 2 3 2 2 11" xfId="19785"/>
    <cellStyle name="Normal 2 3 2 2 3 2 2 11 2" xfId="19786"/>
    <cellStyle name="Normal 2 3 2 2 3 2 2 12" xfId="19787"/>
    <cellStyle name="Normal 2 3 2 2 3 2 2 12 2" xfId="19788"/>
    <cellStyle name="Normal 2 3 2 2 3 2 2 13" xfId="19789"/>
    <cellStyle name="Normal 2 3 2 2 3 2 2 13 2" xfId="19790"/>
    <cellStyle name="Normal 2 3 2 2 3 2 2 14" xfId="19791"/>
    <cellStyle name="Normal 2 3 2 2 3 2 2 14 2" xfId="19792"/>
    <cellStyle name="Normal 2 3 2 2 3 2 2 15" xfId="19793"/>
    <cellStyle name="Normal 2 3 2 2 3 2 2 15 2" xfId="19794"/>
    <cellStyle name="Normal 2 3 2 2 3 2 2 16" xfId="19795"/>
    <cellStyle name="Normal 2 3 2 2 3 2 2 16 2" xfId="19796"/>
    <cellStyle name="Normal 2 3 2 2 3 2 2 17" xfId="19797"/>
    <cellStyle name="Normal 2 3 2 2 3 2 2 2" xfId="19798"/>
    <cellStyle name="Normal 2 3 2 2 3 2 2 3" xfId="19799"/>
    <cellStyle name="Normal 2 3 2 2 3 2 2 4" xfId="19800"/>
    <cellStyle name="Normal 2 3 2 2 3 2 2 5" xfId="19801"/>
    <cellStyle name="Normal 2 3 2 2 3 2 2 6" xfId="19802"/>
    <cellStyle name="Normal 2 3 2 2 3 2 2 6 10" xfId="19803"/>
    <cellStyle name="Normal 2 3 2 2 3 2 2 6 10 2" xfId="19804"/>
    <cellStyle name="Normal 2 3 2 2 3 2 2 6 11" xfId="19805"/>
    <cellStyle name="Normal 2 3 2 2 3 2 2 6 11 2" xfId="19806"/>
    <cellStyle name="Normal 2 3 2 2 3 2 2 6 12" xfId="19807"/>
    <cellStyle name="Normal 2 3 2 2 3 2 2 6 2" xfId="19808"/>
    <cellStyle name="Normal 2 3 2 2 3 2 2 6 2 10" xfId="19809"/>
    <cellStyle name="Normal 2 3 2 2 3 2 2 6 2 10 2" xfId="19810"/>
    <cellStyle name="Normal 2 3 2 2 3 2 2 6 2 11" xfId="19811"/>
    <cellStyle name="Normal 2 3 2 2 3 2 2 6 2 2" xfId="19812"/>
    <cellStyle name="Normal 2 3 2 2 3 2 2 6 2 2 2" xfId="19813"/>
    <cellStyle name="Normal 2 3 2 2 3 2 2 6 2 3" xfId="19814"/>
    <cellStyle name="Normal 2 3 2 2 3 2 2 6 2 3 2" xfId="19815"/>
    <cellStyle name="Normal 2 3 2 2 3 2 2 6 2 4" xfId="19816"/>
    <cellStyle name="Normal 2 3 2 2 3 2 2 6 2 4 2" xfId="19817"/>
    <cellStyle name="Normal 2 3 2 2 3 2 2 6 2 5" xfId="19818"/>
    <cellStyle name="Normal 2 3 2 2 3 2 2 6 2 5 2" xfId="19819"/>
    <cellStyle name="Normal 2 3 2 2 3 2 2 6 2 6" xfId="19820"/>
    <cellStyle name="Normal 2 3 2 2 3 2 2 6 2 6 2" xfId="19821"/>
    <cellStyle name="Normal 2 3 2 2 3 2 2 6 2 7" xfId="19822"/>
    <cellStyle name="Normal 2 3 2 2 3 2 2 6 2 7 2" xfId="19823"/>
    <cellStyle name="Normal 2 3 2 2 3 2 2 6 2 8" xfId="19824"/>
    <cellStyle name="Normal 2 3 2 2 3 2 2 6 2 8 2" xfId="19825"/>
    <cellStyle name="Normal 2 3 2 2 3 2 2 6 2 9" xfId="19826"/>
    <cellStyle name="Normal 2 3 2 2 3 2 2 6 2 9 2" xfId="19827"/>
    <cellStyle name="Normal 2 3 2 2 3 2 2 6 3" xfId="19828"/>
    <cellStyle name="Normal 2 3 2 2 3 2 2 6 3 2" xfId="19829"/>
    <cellStyle name="Normal 2 3 2 2 3 2 2 6 4" xfId="19830"/>
    <cellStyle name="Normal 2 3 2 2 3 2 2 6 4 2" xfId="19831"/>
    <cellStyle name="Normal 2 3 2 2 3 2 2 6 5" xfId="19832"/>
    <cellStyle name="Normal 2 3 2 2 3 2 2 6 5 2" xfId="19833"/>
    <cellStyle name="Normal 2 3 2 2 3 2 2 6 6" xfId="19834"/>
    <cellStyle name="Normal 2 3 2 2 3 2 2 6 6 2" xfId="19835"/>
    <cellStyle name="Normal 2 3 2 2 3 2 2 6 7" xfId="19836"/>
    <cellStyle name="Normal 2 3 2 2 3 2 2 6 7 2" xfId="19837"/>
    <cellStyle name="Normal 2 3 2 2 3 2 2 6 8" xfId="19838"/>
    <cellStyle name="Normal 2 3 2 2 3 2 2 6 8 2" xfId="19839"/>
    <cellStyle name="Normal 2 3 2 2 3 2 2 6 9" xfId="19840"/>
    <cellStyle name="Normal 2 3 2 2 3 2 2 6 9 2" xfId="19841"/>
    <cellStyle name="Normal 2 3 2 2 3 2 2 7" xfId="19842"/>
    <cellStyle name="Normal 2 3 2 2 3 2 2 7 10" xfId="19843"/>
    <cellStyle name="Normal 2 3 2 2 3 2 2 7 10 2" xfId="19844"/>
    <cellStyle name="Normal 2 3 2 2 3 2 2 7 11" xfId="19845"/>
    <cellStyle name="Normal 2 3 2 2 3 2 2 7 2" xfId="19846"/>
    <cellStyle name="Normal 2 3 2 2 3 2 2 7 2 2" xfId="19847"/>
    <cellStyle name="Normal 2 3 2 2 3 2 2 7 3" xfId="19848"/>
    <cellStyle name="Normal 2 3 2 2 3 2 2 7 3 2" xfId="19849"/>
    <cellStyle name="Normal 2 3 2 2 3 2 2 7 4" xfId="19850"/>
    <cellStyle name="Normal 2 3 2 2 3 2 2 7 4 2" xfId="19851"/>
    <cellStyle name="Normal 2 3 2 2 3 2 2 7 5" xfId="19852"/>
    <cellStyle name="Normal 2 3 2 2 3 2 2 7 5 2" xfId="19853"/>
    <cellStyle name="Normal 2 3 2 2 3 2 2 7 6" xfId="19854"/>
    <cellStyle name="Normal 2 3 2 2 3 2 2 7 6 2" xfId="19855"/>
    <cellStyle name="Normal 2 3 2 2 3 2 2 7 7" xfId="19856"/>
    <cellStyle name="Normal 2 3 2 2 3 2 2 7 7 2" xfId="19857"/>
    <cellStyle name="Normal 2 3 2 2 3 2 2 7 8" xfId="19858"/>
    <cellStyle name="Normal 2 3 2 2 3 2 2 7 8 2" xfId="19859"/>
    <cellStyle name="Normal 2 3 2 2 3 2 2 7 9" xfId="19860"/>
    <cellStyle name="Normal 2 3 2 2 3 2 2 7 9 2" xfId="19861"/>
    <cellStyle name="Normal 2 3 2 2 3 2 2 8" xfId="19862"/>
    <cellStyle name="Normal 2 3 2 2 3 2 2 8 2" xfId="19863"/>
    <cellStyle name="Normal 2 3 2 2 3 2 2 9" xfId="19864"/>
    <cellStyle name="Normal 2 3 2 2 3 2 2 9 2" xfId="19865"/>
    <cellStyle name="Normal 2 3 2 2 3 2 3" xfId="19866"/>
    <cellStyle name="Normal 2 3 2 2 3 2 3 10" xfId="19867"/>
    <cellStyle name="Normal 2 3 2 2 3 2 3 10 2" xfId="19868"/>
    <cellStyle name="Normal 2 3 2 2 3 2 3 11" xfId="19869"/>
    <cellStyle name="Normal 2 3 2 2 3 2 3 11 2" xfId="19870"/>
    <cellStyle name="Normal 2 3 2 2 3 2 3 12" xfId="19871"/>
    <cellStyle name="Normal 2 3 2 2 3 2 3 12 2" xfId="19872"/>
    <cellStyle name="Normal 2 3 2 2 3 2 3 13" xfId="19873"/>
    <cellStyle name="Normal 2 3 2 2 3 2 3 2" xfId="19874"/>
    <cellStyle name="Normal 2 3 2 2 3 2 3 2 10" xfId="19875"/>
    <cellStyle name="Normal 2 3 2 2 3 2 3 2 10 2" xfId="19876"/>
    <cellStyle name="Normal 2 3 2 2 3 2 3 2 11" xfId="19877"/>
    <cellStyle name="Normal 2 3 2 2 3 2 3 2 11 2" xfId="19878"/>
    <cellStyle name="Normal 2 3 2 2 3 2 3 2 12" xfId="19879"/>
    <cellStyle name="Normal 2 3 2 2 3 2 3 2 2" xfId="19880"/>
    <cellStyle name="Normal 2 3 2 2 3 2 3 2 2 10" xfId="19881"/>
    <cellStyle name="Normal 2 3 2 2 3 2 3 2 2 10 2" xfId="19882"/>
    <cellStyle name="Normal 2 3 2 2 3 2 3 2 2 11" xfId="19883"/>
    <cellStyle name="Normal 2 3 2 2 3 2 3 2 2 2" xfId="19884"/>
    <cellStyle name="Normal 2 3 2 2 3 2 3 2 2 2 2" xfId="19885"/>
    <cellStyle name="Normal 2 3 2 2 3 2 3 2 2 3" xfId="19886"/>
    <cellStyle name="Normal 2 3 2 2 3 2 3 2 2 3 2" xfId="19887"/>
    <cellStyle name="Normal 2 3 2 2 3 2 3 2 2 4" xfId="19888"/>
    <cellStyle name="Normal 2 3 2 2 3 2 3 2 2 4 2" xfId="19889"/>
    <cellStyle name="Normal 2 3 2 2 3 2 3 2 2 5" xfId="19890"/>
    <cellStyle name="Normal 2 3 2 2 3 2 3 2 2 5 2" xfId="19891"/>
    <cellStyle name="Normal 2 3 2 2 3 2 3 2 2 6" xfId="19892"/>
    <cellStyle name="Normal 2 3 2 2 3 2 3 2 2 6 2" xfId="19893"/>
    <cellStyle name="Normal 2 3 2 2 3 2 3 2 2 7" xfId="19894"/>
    <cellStyle name="Normal 2 3 2 2 3 2 3 2 2 7 2" xfId="19895"/>
    <cellStyle name="Normal 2 3 2 2 3 2 3 2 2 8" xfId="19896"/>
    <cellStyle name="Normal 2 3 2 2 3 2 3 2 2 8 2" xfId="19897"/>
    <cellStyle name="Normal 2 3 2 2 3 2 3 2 2 9" xfId="19898"/>
    <cellStyle name="Normal 2 3 2 2 3 2 3 2 2 9 2" xfId="19899"/>
    <cellStyle name="Normal 2 3 2 2 3 2 3 2 3" xfId="19900"/>
    <cellStyle name="Normal 2 3 2 2 3 2 3 2 3 2" xfId="19901"/>
    <cellStyle name="Normal 2 3 2 2 3 2 3 2 4" xfId="19902"/>
    <cellStyle name="Normal 2 3 2 2 3 2 3 2 4 2" xfId="19903"/>
    <cellStyle name="Normal 2 3 2 2 3 2 3 2 5" xfId="19904"/>
    <cellStyle name="Normal 2 3 2 2 3 2 3 2 5 2" xfId="19905"/>
    <cellStyle name="Normal 2 3 2 2 3 2 3 2 6" xfId="19906"/>
    <cellStyle name="Normal 2 3 2 2 3 2 3 2 6 2" xfId="19907"/>
    <cellStyle name="Normal 2 3 2 2 3 2 3 2 7" xfId="19908"/>
    <cellStyle name="Normal 2 3 2 2 3 2 3 2 7 2" xfId="19909"/>
    <cellStyle name="Normal 2 3 2 2 3 2 3 2 8" xfId="19910"/>
    <cellStyle name="Normal 2 3 2 2 3 2 3 2 8 2" xfId="19911"/>
    <cellStyle name="Normal 2 3 2 2 3 2 3 2 9" xfId="19912"/>
    <cellStyle name="Normal 2 3 2 2 3 2 3 2 9 2" xfId="19913"/>
    <cellStyle name="Normal 2 3 2 2 3 2 3 3" xfId="19914"/>
    <cellStyle name="Normal 2 3 2 2 3 2 3 3 10" xfId="19915"/>
    <cellStyle name="Normal 2 3 2 2 3 2 3 3 10 2" xfId="19916"/>
    <cellStyle name="Normal 2 3 2 2 3 2 3 3 11" xfId="19917"/>
    <cellStyle name="Normal 2 3 2 2 3 2 3 3 2" xfId="19918"/>
    <cellStyle name="Normal 2 3 2 2 3 2 3 3 2 2" xfId="19919"/>
    <cellStyle name="Normal 2 3 2 2 3 2 3 3 3" xfId="19920"/>
    <cellStyle name="Normal 2 3 2 2 3 2 3 3 3 2" xfId="19921"/>
    <cellStyle name="Normal 2 3 2 2 3 2 3 3 4" xfId="19922"/>
    <cellStyle name="Normal 2 3 2 2 3 2 3 3 4 2" xfId="19923"/>
    <cellStyle name="Normal 2 3 2 2 3 2 3 3 5" xfId="19924"/>
    <cellStyle name="Normal 2 3 2 2 3 2 3 3 5 2" xfId="19925"/>
    <cellStyle name="Normal 2 3 2 2 3 2 3 3 6" xfId="19926"/>
    <cellStyle name="Normal 2 3 2 2 3 2 3 3 6 2" xfId="19927"/>
    <cellStyle name="Normal 2 3 2 2 3 2 3 3 7" xfId="19928"/>
    <cellStyle name="Normal 2 3 2 2 3 2 3 3 7 2" xfId="19929"/>
    <cellStyle name="Normal 2 3 2 2 3 2 3 3 8" xfId="19930"/>
    <cellStyle name="Normal 2 3 2 2 3 2 3 3 8 2" xfId="19931"/>
    <cellStyle name="Normal 2 3 2 2 3 2 3 3 9" xfId="19932"/>
    <cellStyle name="Normal 2 3 2 2 3 2 3 3 9 2" xfId="19933"/>
    <cellStyle name="Normal 2 3 2 2 3 2 3 4" xfId="19934"/>
    <cellStyle name="Normal 2 3 2 2 3 2 3 4 2" xfId="19935"/>
    <cellStyle name="Normal 2 3 2 2 3 2 3 5" xfId="19936"/>
    <cellStyle name="Normal 2 3 2 2 3 2 3 5 2" xfId="19937"/>
    <cellStyle name="Normal 2 3 2 2 3 2 3 6" xfId="19938"/>
    <cellStyle name="Normal 2 3 2 2 3 2 3 6 2" xfId="19939"/>
    <cellStyle name="Normal 2 3 2 2 3 2 3 7" xfId="19940"/>
    <cellStyle name="Normal 2 3 2 2 3 2 3 7 2" xfId="19941"/>
    <cellStyle name="Normal 2 3 2 2 3 2 3 8" xfId="19942"/>
    <cellStyle name="Normal 2 3 2 2 3 2 3 8 2" xfId="19943"/>
    <cellStyle name="Normal 2 3 2 2 3 2 3 9" xfId="19944"/>
    <cellStyle name="Normal 2 3 2 2 3 2 3 9 2" xfId="19945"/>
    <cellStyle name="Normal 2 3 2 2 3 2 4" xfId="19946"/>
    <cellStyle name="Normal 2 3 2 2 3 2 4 10" xfId="19947"/>
    <cellStyle name="Normal 2 3 2 2 3 2 4 10 2" xfId="19948"/>
    <cellStyle name="Normal 2 3 2 2 3 2 4 11" xfId="19949"/>
    <cellStyle name="Normal 2 3 2 2 3 2 4 11 2" xfId="19950"/>
    <cellStyle name="Normal 2 3 2 2 3 2 4 12" xfId="19951"/>
    <cellStyle name="Normal 2 3 2 2 3 2 4 12 2" xfId="19952"/>
    <cellStyle name="Normal 2 3 2 2 3 2 4 13" xfId="19953"/>
    <cellStyle name="Normal 2 3 2 2 3 2 4 2" xfId="19954"/>
    <cellStyle name="Normal 2 3 2 2 3 2 4 2 10" xfId="19955"/>
    <cellStyle name="Normal 2 3 2 2 3 2 4 2 10 2" xfId="19956"/>
    <cellStyle name="Normal 2 3 2 2 3 2 4 2 11" xfId="19957"/>
    <cellStyle name="Normal 2 3 2 2 3 2 4 2 11 2" xfId="19958"/>
    <cellStyle name="Normal 2 3 2 2 3 2 4 2 12" xfId="19959"/>
    <cellStyle name="Normal 2 3 2 2 3 2 4 2 2" xfId="19960"/>
    <cellStyle name="Normal 2 3 2 2 3 2 4 2 2 10" xfId="19961"/>
    <cellStyle name="Normal 2 3 2 2 3 2 4 2 2 10 2" xfId="19962"/>
    <cellStyle name="Normal 2 3 2 2 3 2 4 2 2 11" xfId="19963"/>
    <cellStyle name="Normal 2 3 2 2 3 2 4 2 2 2" xfId="19964"/>
    <cellStyle name="Normal 2 3 2 2 3 2 4 2 2 2 2" xfId="19965"/>
    <cellStyle name="Normal 2 3 2 2 3 2 4 2 2 3" xfId="19966"/>
    <cellStyle name="Normal 2 3 2 2 3 2 4 2 2 3 2" xfId="19967"/>
    <cellStyle name="Normal 2 3 2 2 3 2 4 2 2 4" xfId="19968"/>
    <cellStyle name="Normal 2 3 2 2 3 2 4 2 2 4 2" xfId="19969"/>
    <cellStyle name="Normal 2 3 2 2 3 2 4 2 2 5" xfId="19970"/>
    <cellStyle name="Normal 2 3 2 2 3 2 4 2 2 5 2" xfId="19971"/>
    <cellStyle name="Normal 2 3 2 2 3 2 4 2 2 6" xfId="19972"/>
    <cellStyle name="Normal 2 3 2 2 3 2 4 2 2 6 2" xfId="19973"/>
    <cellStyle name="Normal 2 3 2 2 3 2 4 2 2 7" xfId="19974"/>
    <cellStyle name="Normal 2 3 2 2 3 2 4 2 2 7 2" xfId="19975"/>
    <cellStyle name="Normal 2 3 2 2 3 2 4 2 2 8" xfId="19976"/>
    <cellStyle name="Normal 2 3 2 2 3 2 4 2 2 8 2" xfId="19977"/>
    <cellStyle name="Normal 2 3 2 2 3 2 4 2 2 9" xfId="19978"/>
    <cellStyle name="Normal 2 3 2 2 3 2 4 2 2 9 2" xfId="19979"/>
    <cellStyle name="Normal 2 3 2 2 3 2 4 2 3" xfId="19980"/>
    <cellStyle name="Normal 2 3 2 2 3 2 4 2 3 2" xfId="19981"/>
    <cellStyle name="Normal 2 3 2 2 3 2 4 2 4" xfId="19982"/>
    <cellStyle name="Normal 2 3 2 2 3 2 4 2 4 2" xfId="19983"/>
    <cellStyle name="Normal 2 3 2 2 3 2 4 2 5" xfId="19984"/>
    <cellStyle name="Normal 2 3 2 2 3 2 4 2 5 2" xfId="19985"/>
    <cellStyle name="Normal 2 3 2 2 3 2 4 2 6" xfId="19986"/>
    <cellStyle name="Normal 2 3 2 2 3 2 4 2 6 2" xfId="19987"/>
    <cellStyle name="Normal 2 3 2 2 3 2 4 2 7" xfId="19988"/>
    <cellStyle name="Normal 2 3 2 2 3 2 4 2 7 2" xfId="19989"/>
    <cellStyle name="Normal 2 3 2 2 3 2 4 2 8" xfId="19990"/>
    <cellStyle name="Normal 2 3 2 2 3 2 4 2 8 2" xfId="19991"/>
    <cellStyle name="Normal 2 3 2 2 3 2 4 2 9" xfId="19992"/>
    <cellStyle name="Normal 2 3 2 2 3 2 4 2 9 2" xfId="19993"/>
    <cellStyle name="Normal 2 3 2 2 3 2 4 3" xfId="19994"/>
    <cellStyle name="Normal 2 3 2 2 3 2 4 3 10" xfId="19995"/>
    <cellStyle name="Normal 2 3 2 2 3 2 4 3 10 2" xfId="19996"/>
    <cellStyle name="Normal 2 3 2 2 3 2 4 3 11" xfId="19997"/>
    <cellStyle name="Normal 2 3 2 2 3 2 4 3 2" xfId="19998"/>
    <cellStyle name="Normal 2 3 2 2 3 2 4 3 2 2" xfId="19999"/>
    <cellStyle name="Normal 2 3 2 2 3 2 4 3 3" xfId="20000"/>
    <cellStyle name="Normal 2 3 2 2 3 2 4 3 3 2" xfId="20001"/>
    <cellStyle name="Normal 2 3 2 2 3 2 4 3 4" xfId="20002"/>
    <cellStyle name="Normal 2 3 2 2 3 2 4 3 4 2" xfId="20003"/>
    <cellStyle name="Normal 2 3 2 2 3 2 4 3 5" xfId="20004"/>
    <cellStyle name="Normal 2 3 2 2 3 2 4 3 5 2" xfId="20005"/>
    <cellStyle name="Normal 2 3 2 2 3 2 4 3 6" xfId="20006"/>
    <cellStyle name="Normal 2 3 2 2 3 2 4 3 6 2" xfId="20007"/>
    <cellStyle name="Normal 2 3 2 2 3 2 4 3 7" xfId="20008"/>
    <cellStyle name="Normal 2 3 2 2 3 2 4 3 7 2" xfId="20009"/>
    <cellStyle name="Normal 2 3 2 2 3 2 4 3 8" xfId="20010"/>
    <cellStyle name="Normal 2 3 2 2 3 2 4 3 8 2" xfId="20011"/>
    <cellStyle name="Normal 2 3 2 2 3 2 4 3 9" xfId="20012"/>
    <cellStyle name="Normal 2 3 2 2 3 2 4 3 9 2" xfId="20013"/>
    <cellStyle name="Normal 2 3 2 2 3 2 4 4" xfId="20014"/>
    <cellStyle name="Normal 2 3 2 2 3 2 4 4 2" xfId="20015"/>
    <cellStyle name="Normal 2 3 2 2 3 2 4 5" xfId="20016"/>
    <cellStyle name="Normal 2 3 2 2 3 2 4 5 2" xfId="20017"/>
    <cellStyle name="Normal 2 3 2 2 3 2 4 6" xfId="20018"/>
    <cellStyle name="Normal 2 3 2 2 3 2 4 6 2" xfId="20019"/>
    <cellStyle name="Normal 2 3 2 2 3 2 4 7" xfId="20020"/>
    <cellStyle name="Normal 2 3 2 2 3 2 4 7 2" xfId="20021"/>
    <cellStyle name="Normal 2 3 2 2 3 2 4 8" xfId="20022"/>
    <cellStyle name="Normal 2 3 2 2 3 2 4 8 2" xfId="20023"/>
    <cellStyle name="Normal 2 3 2 2 3 2 4 9" xfId="20024"/>
    <cellStyle name="Normal 2 3 2 2 3 2 4 9 2" xfId="20025"/>
    <cellStyle name="Normal 2 3 2 2 3 2 5" xfId="20026"/>
    <cellStyle name="Normal 2 3 2 2 3 2 5 10" xfId="20027"/>
    <cellStyle name="Normal 2 3 2 2 3 2 5 10 2" xfId="20028"/>
    <cellStyle name="Normal 2 3 2 2 3 2 5 11" xfId="20029"/>
    <cellStyle name="Normal 2 3 2 2 3 2 5 11 2" xfId="20030"/>
    <cellStyle name="Normal 2 3 2 2 3 2 5 12" xfId="20031"/>
    <cellStyle name="Normal 2 3 2 2 3 2 5 12 2" xfId="20032"/>
    <cellStyle name="Normal 2 3 2 2 3 2 5 13" xfId="20033"/>
    <cellStyle name="Normal 2 3 2 2 3 2 5 2" xfId="20034"/>
    <cellStyle name="Normal 2 3 2 2 3 2 5 2 10" xfId="20035"/>
    <cellStyle name="Normal 2 3 2 2 3 2 5 2 10 2" xfId="20036"/>
    <cellStyle name="Normal 2 3 2 2 3 2 5 2 11" xfId="20037"/>
    <cellStyle name="Normal 2 3 2 2 3 2 5 2 11 2" xfId="20038"/>
    <cellStyle name="Normal 2 3 2 2 3 2 5 2 12" xfId="20039"/>
    <cellStyle name="Normal 2 3 2 2 3 2 5 2 2" xfId="20040"/>
    <cellStyle name="Normal 2 3 2 2 3 2 5 2 2 10" xfId="20041"/>
    <cellStyle name="Normal 2 3 2 2 3 2 5 2 2 10 2" xfId="20042"/>
    <cellStyle name="Normal 2 3 2 2 3 2 5 2 2 11" xfId="20043"/>
    <cellStyle name="Normal 2 3 2 2 3 2 5 2 2 2" xfId="20044"/>
    <cellStyle name="Normal 2 3 2 2 3 2 5 2 2 2 2" xfId="20045"/>
    <cellStyle name="Normal 2 3 2 2 3 2 5 2 2 3" xfId="20046"/>
    <cellStyle name="Normal 2 3 2 2 3 2 5 2 2 3 2" xfId="20047"/>
    <cellStyle name="Normal 2 3 2 2 3 2 5 2 2 4" xfId="20048"/>
    <cellStyle name="Normal 2 3 2 2 3 2 5 2 2 4 2" xfId="20049"/>
    <cellStyle name="Normal 2 3 2 2 3 2 5 2 2 5" xfId="20050"/>
    <cellStyle name="Normal 2 3 2 2 3 2 5 2 2 5 2" xfId="20051"/>
    <cellStyle name="Normal 2 3 2 2 3 2 5 2 2 6" xfId="20052"/>
    <cellStyle name="Normal 2 3 2 2 3 2 5 2 2 6 2" xfId="20053"/>
    <cellStyle name="Normal 2 3 2 2 3 2 5 2 2 7" xfId="20054"/>
    <cellStyle name="Normal 2 3 2 2 3 2 5 2 2 7 2" xfId="20055"/>
    <cellStyle name="Normal 2 3 2 2 3 2 5 2 2 8" xfId="20056"/>
    <cellStyle name="Normal 2 3 2 2 3 2 5 2 2 8 2" xfId="20057"/>
    <cellStyle name="Normal 2 3 2 2 3 2 5 2 2 9" xfId="20058"/>
    <cellStyle name="Normal 2 3 2 2 3 2 5 2 2 9 2" xfId="20059"/>
    <cellStyle name="Normal 2 3 2 2 3 2 5 2 3" xfId="20060"/>
    <cellStyle name="Normal 2 3 2 2 3 2 5 2 3 2" xfId="20061"/>
    <cellStyle name="Normal 2 3 2 2 3 2 5 2 4" xfId="20062"/>
    <cellStyle name="Normal 2 3 2 2 3 2 5 2 4 2" xfId="20063"/>
    <cellStyle name="Normal 2 3 2 2 3 2 5 2 5" xfId="20064"/>
    <cellStyle name="Normal 2 3 2 2 3 2 5 2 5 2" xfId="20065"/>
    <cellStyle name="Normal 2 3 2 2 3 2 5 2 6" xfId="20066"/>
    <cellStyle name="Normal 2 3 2 2 3 2 5 2 6 2" xfId="20067"/>
    <cellStyle name="Normal 2 3 2 2 3 2 5 2 7" xfId="20068"/>
    <cellStyle name="Normal 2 3 2 2 3 2 5 2 7 2" xfId="20069"/>
    <cellStyle name="Normal 2 3 2 2 3 2 5 2 8" xfId="20070"/>
    <cellStyle name="Normal 2 3 2 2 3 2 5 2 8 2" xfId="20071"/>
    <cellStyle name="Normal 2 3 2 2 3 2 5 2 9" xfId="20072"/>
    <cellStyle name="Normal 2 3 2 2 3 2 5 2 9 2" xfId="20073"/>
    <cellStyle name="Normal 2 3 2 2 3 2 5 3" xfId="20074"/>
    <cellStyle name="Normal 2 3 2 2 3 2 5 3 10" xfId="20075"/>
    <cellStyle name="Normal 2 3 2 2 3 2 5 3 10 2" xfId="20076"/>
    <cellStyle name="Normal 2 3 2 2 3 2 5 3 11" xfId="20077"/>
    <cellStyle name="Normal 2 3 2 2 3 2 5 3 2" xfId="20078"/>
    <cellStyle name="Normal 2 3 2 2 3 2 5 3 2 2" xfId="20079"/>
    <cellStyle name="Normal 2 3 2 2 3 2 5 3 3" xfId="20080"/>
    <cellStyle name="Normal 2 3 2 2 3 2 5 3 3 2" xfId="20081"/>
    <cellStyle name="Normal 2 3 2 2 3 2 5 3 4" xfId="20082"/>
    <cellStyle name="Normal 2 3 2 2 3 2 5 3 4 2" xfId="20083"/>
    <cellStyle name="Normal 2 3 2 2 3 2 5 3 5" xfId="20084"/>
    <cellStyle name="Normal 2 3 2 2 3 2 5 3 5 2" xfId="20085"/>
    <cellStyle name="Normal 2 3 2 2 3 2 5 3 6" xfId="20086"/>
    <cellStyle name="Normal 2 3 2 2 3 2 5 3 6 2" xfId="20087"/>
    <cellStyle name="Normal 2 3 2 2 3 2 5 3 7" xfId="20088"/>
    <cellStyle name="Normal 2 3 2 2 3 2 5 3 7 2" xfId="20089"/>
    <cellStyle name="Normal 2 3 2 2 3 2 5 3 8" xfId="20090"/>
    <cellStyle name="Normal 2 3 2 2 3 2 5 3 8 2" xfId="20091"/>
    <cellStyle name="Normal 2 3 2 2 3 2 5 3 9" xfId="20092"/>
    <cellStyle name="Normal 2 3 2 2 3 2 5 3 9 2" xfId="20093"/>
    <cellStyle name="Normal 2 3 2 2 3 2 5 4" xfId="20094"/>
    <cellStyle name="Normal 2 3 2 2 3 2 5 4 2" xfId="20095"/>
    <cellStyle name="Normal 2 3 2 2 3 2 5 5" xfId="20096"/>
    <cellStyle name="Normal 2 3 2 2 3 2 5 5 2" xfId="20097"/>
    <cellStyle name="Normal 2 3 2 2 3 2 5 6" xfId="20098"/>
    <cellStyle name="Normal 2 3 2 2 3 2 5 6 2" xfId="20099"/>
    <cellStyle name="Normal 2 3 2 2 3 2 5 7" xfId="20100"/>
    <cellStyle name="Normal 2 3 2 2 3 2 5 7 2" xfId="20101"/>
    <cellStyle name="Normal 2 3 2 2 3 2 5 8" xfId="20102"/>
    <cellStyle name="Normal 2 3 2 2 3 2 5 8 2" xfId="20103"/>
    <cellStyle name="Normal 2 3 2 2 3 2 5 9" xfId="20104"/>
    <cellStyle name="Normal 2 3 2 2 3 2 5 9 2" xfId="20105"/>
    <cellStyle name="Normal 2 3 2 2 3 3" xfId="20106"/>
    <cellStyle name="Normal 2 3 2 2 3 4" xfId="20107"/>
    <cellStyle name="Normal 2 3 2 2 3 5" xfId="20108"/>
    <cellStyle name="Normal 2 3 2 2 3 6" xfId="20109"/>
    <cellStyle name="Normal 2 3 2 2 3 7" xfId="20110"/>
    <cellStyle name="Normal 2 3 2 2 3 7 10" xfId="20111"/>
    <cellStyle name="Normal 2 3 2 2 3 7 10 2" xfId="20112"/>
    <cellStyle name="Normal 2 3 2 2 3 7 11" xfId="20113"/>
    <cellStyle name="Normal 2 3 2 2 3 7 11 2" xfId="20114"/>
    <cellStyle name="Normal 2 3 2 2 3 7 12" xfId="20115"/>
    <cellStyle name="Normal 2 3 2 2 3 7 2" xfId="20116"/>
    <cellStyle name="Normal 2 3 2 2 3 7 2 10" xfId="20117"/>
    <cellStyle name="Normal 2 3 2 2 3 7 2 10 2" xfId="20118"/>
    <cellStyle name="Normal 2 3 2 2 3 7 2 11" xfId="20119"/>
    <cellStyle name="Normal 2 3 2 2 3 7 2 2" xfId="20120"/>
    <cellStyle name="Normal 2 3 2 2 3 7 2 2 2" xfId="20121"/>
    <cellStyle name="Normal 2 3 2 2 3 7 2 3" xfId="20122"/>
    <cellStyle name="Normal 2 3 2 2 3 7 2 3 2" xfId="20123"/>
    <cellStyle name="Normal 2 3 2 2 3 7 2 4" xfId="20124"/>
    <cellStyle name="Normal 2 3 2 2 3 7 2 4 2" xfId="20125"/>
    <cellStyle name="Normal 2 3 2 2 3 7 2 5" xfId="20126"/>
    <cellStyle name="Normal 2 3 2 2 3 7 2 5 2" xfId="20127"/>
    <cellStyle name="Normal 2 3 2 2 3 7 2 6" xfId="20128"/>
    <cellStyle name="Normal 2 3 2 2 3 7 2 6 2" xfId="20129"/>
    <cellStyle name="Normal 2 3 2 2 3 7 2 7" xfId="20130"/>
    <cellStyle name="Normal 2 3 2 2 3 7 2 7 2" xfId="20131"/>
    <cellStyle name="Normal 2 3 2 2 3 7 2 8" xfId="20132"/>
    <cellStyle name="Normal 2 3 2 2 3 7 2 8 2" xfId="20133"/>
    <cellStyle name="Normal 2 3 2 2 3 7 2 9" xfId="20134"/>
    <cellStyle name="Normal 2 3 2 2 3 7 2 9 2" xfId="20135"/>
    <cellStyle name="Normal 2 3 2 2 3 7 3" xfId="20136"/>
    <cellStyle name="Normal 2 3 2 2 3 7 3 2" xfId="20137"/>
    <cellStyle name="Normal 2 3 2 2 3 7 4" xfId="20138"/>
    <cellStyle name="Normal 2 3 2 2 3 7 4 2" xfId="20139"/>
    <cellStyle name="Normal 2 3 2 2 3 7 5" xfId="20140"/>
    <cellStyle name="Normal 2 3 2 2 3 7 5 2" xfId="20141"/>
    <cellStyle name="Normal 2 3 2 2 3 7 6" xfId="20142"/>
    <cellStyle name="Normal 2 3 2 2 3 7 6 2" xfId="20143"/>
    <cellStyle name="Normal 2 3 2 2 3 7 7" xfId="20144"/>
    <cellStyle name="Normal 2 3 2 2 3 7 7 2" xfId="20145"/>
    <cellStyle name="Normal 2 3 2 2 3 7 8" xfId="20146"/>
    <cellStyle name="Normal 2 3 2 2 3 7 8 2" xfId="20147"/>
    <cellStyle name="Normal 2 3 2 2 3 7 9" xfId="20148"/>
    <cellStyle name="Normal 2 3 2 2 3 7 9 2" xfId="20149"/>
    <cellStyle name="Normal 2 3 2 2 3 8" xfId="20150"/>
    <cellStyle name="Normal 2 3 2 2 3 8 10" xfId="20151"/>
    <cellStyle name="Normal 2 3 2 2 3 8 10 2" xfId="20152"/>
    <cellStyle name="Normal 2 3 2 2 3 8 11" xfId="20153"/>
    <cellStyle name="Normal 2 3 2 2 3 8 2" xfId="20154"/>
    <cellStyle name="Normal 2 3 2 2 3 8 2 2" xfId="20155"/>
    <cellStyle name="Normal 2 3 2 2 3 8 3" xfId="20156"/>
    <cellStyle name="Normal 2 3 2 2 3 8 3 2" xfId="20157"/>
    <cellStyle name="Normal 2 3 2 2 3 8 4" xfId="20158"/>
    <cellStyle name="Normal 2 3 2 2 3 8 4 2" xfId="20159"/>
    <cellStyle name="Normal 2 3 2 2 3 8 5" xfId="20160"/>
    <cellStyle name="Normal 2 3 2 2 3 8 5 2" xfId="20161"/>
    <cellStyle name="Normal 2 3 2 2 3 8 6" xfId="20162"/>
    <cellStyle name="Normal 2 3 2 2 3 8 6 2" xfId="20163"/>
    <cellStyle name="Normal 2 3 2 2 3 8 7" xfId="20164"/>
    <cellStyle name="Normal 2 3 2 2 3 8 7 2" xfId="20165"/>
    <cellStyle name="Normal 2 3 2 2 3 8 8" xfId="20166"/>
    <cellStyle name="Normal 2 3 2 2 3 8 8 2" xfId="20167"/>
    <cellStyle name="Normal 2 3 2 2 3 8 9" xfId="20168"/>
    <cellStyle name="Normal 2 3 2 2 3 8 9 2" xfId="20169"/>
    <cellStyle name="Normal 2 3 2 2 3 9" xfId="20170"/>
    <cellStyle name="Normal 2 3 2 2 3 9 2" xfId="20171"/>
    <cellStyle name="Normal 2 3 2 2 4" xfId="20172"/>
    <cellStyle name="Normal 2 3 2 2 5" xfId="20173"/>
    <cellStyle name="Normal 2 3 2 2 6" xfId="20174"/>
    <cellStyle name="Normal 2 3 2 2 6 10" xfId="20175"/>
    <cellStyle name="Normal 2 3 2 2 6 10 2" xfId="20176"/>
    <cellStyle name="Normal 2 3 2 2 6 11" xfId="20177"/>
    <cellStyle name="Normal 2 3 2 2 6 11 2" xfId="20178"/>
    <cellStyle name="Normal 2 3 2 2 6 12" xfId="20179"/>
    <cellStyle name="Normal 2 3 2 2 6 12 2" xfId="20180"/>
    <cellStyle name="Normal 2 3 2 2 6 13" xfId="20181"/>
    <cellStyle name="Normal 2 3 2 2 6 13 2" xfId="20182"/>
    <cellStyle name="Normal 2 3 2 2 6 14" xfId="20183"/>
    <cellStyle name="Normal 2 3 2 2 6 14 2" xfId="20184"/>
    <cellStyle name="Normal 2 3 2 2 6 15" xfId="20185"/>
    <cellStyle name="Normal 2 3 2 2 6 15 2" xfId="20186"/>
    <cellStyle name="Normal 2 3 2 2 6 16" xfId="20187"/>
    <cellStyle name="Normal 2 3 2 2 6 16 2" xfId="20188"/>
    <cellStyle name="Normal 2 3 2 2 6 17" xfId="20189"/>
    <cellStyle name="Normal 2 3 2 2 6 2" xfId="20190"/>
    <cellStyle name="Normal 2 3 2 2 6 3" xfId="20191"/>
    <cellStyle name="Normal 2 3 2 2 6 4" xfId="20192"/>
    <cellStyle name="Normal 2 3 2 2 6 5" xfId="20193"/>
    <cellStyle name="Normal 2 3 2 2 6 6" xfId="20194"/>
    <cellStyle name="Normal 2 3 2 2 6 6 10" xfId="20195"/>
    <cellStyle name="Normal 2 3 2 2 6 6 10 2" xfId="20196"/>
    <cellStyle name="Normal 2 3 2 2 6 6 11" xfId="20197"/>
    <cellStyle name="Normal 2 3 2 2 6 6 11 2" xfId="20198"/>
    <cellStyle name="Normal 2 3 2 2 6 6 12" xfId="20199"/>
    <cellStyle name="Normal 2 3 2 2 6 6 2" xfId="20200"/>
    <cellStyle name="Normal 2 3 2 2 6 6 2 10" xfId="20201"/>
    <cellStyle name="Normal 2 3 2 2 6 6 2 10 2" xfId="20202"/>
    <cellStyle name="Normal 2 3 2 2 6 6 2 11" xfId="20203"/>
    <cellStyle name="Normal 2 3 2 2 6 6 2 2" xfId="20204"/>
    <cellStyle name="Normal 2 3 2 2 6 6 2 2 2" xfId="20205"/>
    <cellStyle name="Normal 2 3 2 2 6 6 2 3" xfId="20206"/>
    <cellStyle name="Normal 2 3 2 2 6 6 2 3 2" xfId="20207"/>
    <cellStyle name="Normal 2 3 2 2 6 6 2 4" xfId="20208"/>
    <cellStyle name="Normal 2 3 2 2 6 6 2 4 2" xfId="20209"/>
    <cellStyle name="Normal 2 3 2 2 6 6 2 5" xfId="20210"/>
    <cellStyle name="Normal 2 3 2 2 6 6 2 5 2" xfId="20211"/>
    <cellStyle name="Normal 2 3 2 2 6 6 2 6" xfId="20212"/>
    <cellStyle name="Normal 2 3 2 2 6 6 2 6 2" xfId="20213"/>
    <cellStyle name="Normal 2 3 2 2 6 6 2 7" xfId="20214"/>
    <cellStyle name="Normal 2 3 2 2 6 6 2 7 2" xfId="20215"/>
    <cellStyle name="Normal 2 3 2 2 6 6 2 8" xfId="20216"/>
    <cellStyle name="Normal 2 3 2 2 6 6 2 8 2" xfId="20217"/>
    <cellStyle name="Normal 2 3 2 2 6 6 2 9" xfId="20218"/>
    <cellStyle name="Normal 2 3 2 2 6 6 2 9 2" xfId="20219"/>
    <cellStyle name="Normal 2 3 2 2 6 6 3" xfId="20220"/>
    <cellStyle name="Normal 2 3 2 2 6 6 3 2" xfId="20221"/>
    <cellStyle name="Normal 2 3 2 2 6 6 4" xfId="20222"/>
    <cellStyle name="Normal 2 3 2 2 6 6 4 2" xfId="20223"/>
    <cellStyle name="Normal 2 3 2 2 6 6 5" xfId="20224"/>
    <cellStyle name="Normal 2 3 2 2 6 6 5 2" xfId="20225"/>
    <cellStyle name="Normal 2 3 2 2 6 6 6" xfId="20226"/>
    <cellStyle name="Normal 2 3 2 2 6 6 6 2" xfId="20227"/>
    <cellStyle name="Normal 2 3 2 2 6 6 7" xfId="20228"/>
    <cellStyle name="Normal 2 3 2 2 6 6 7 2" xfId="20229"/>
    <cellStyle name="Normal 2 3 2 2 6 6 8" xfId="20230"/>
    <cellStyle name="Normal 2 3 2 2 6 6 8 2" xfId="20231"/>
    <cellStyle name="Normal 2 3 2 2 6 6 9" xfId="20232"/>
    <cellStyle name="Normal 2 3 2 2 6 6 9 2" xfId="20233"/>
    <cellStyle name="Normal 2 3 2 2 6 7" xfId="20234"/>
    <cellStyle name="Normal 2 3 2 2 6 7 10" xfId="20235"/>
    <cellStyle name="Normal 2 3 2 2 6 7 10 2" xfId="20236"/>
    <cellStyle name="Normal 2 3 2 2 6 7 11" xfId="20237"/>
    <cellStyle name="Normal 2 3 2 2 6 7 2" xfId="20238"/>
    <cellStyle name="Normal 2 3 2 2 6 7 2 2" xfId="20239"/>
    <cellStyle name="Normal 2 3 2 2 6 7 3" xfId="20240"/>
    <cellStyle name="Normal 2 3 2 2 6 7 3 2" xfId="20241"/>
    <cellStyle name="Normal 2 3 2 2 6 7 4" xfId="20242"/>
    <cellStyle name="Normal 2 3 2 2 6 7 4 2" xfId="20243"/>
    <cellStyle name="Normal 2 3 2 2 6 7 5" xfId="20244"/>
    <cellStyle name="Normal 2 3 2 2 6 7 5 2" xfId="20245"/>
    <cellStyle name="Normal 2 3 2 2 6 7 6" xfId="20246"/>
    <cellStyle name="Normal 2 3 2 2 6 7 6 2" xfId="20247"/>
    <cellStyle name="Normal 2 3 2 2 6 7 7" xfId="20248"/>
    <cellStyle name="Normal 2 3 2 2 6 7 7 2" xfId="20249"/>
    <cellStyle name="Normal 2 3 2 2 6 7 8" xfId="20250"/>
    <cellStyle name="Normal 2 3 2 2 6 7 8 2" xfId="20251"/>
    <cellStyle name="Normal 2 3 2 2 6 7 9" xfId="20252"/>
    <cellStyle name="Normal 2 3 2 2 6 7 9 2" xfId="20253"/>
    <cellStyle name="Normal 2 3 2 2 6 8" xfId="20254"/>
    <cellStyle name="Normal 2 3 2 2 6 8 2" xfId="20255"/>
    <cellStyle name="Normal 2 3 2 2 6 9" xfId="20256"/>
    <cellStyle name="Normal 2 3 2 2 6 9 2" xfId="20257"/>
    <cellStyle name="Normal 2 3 2 2 7" xfId="20258"/>
    <cellStyle name="Normal 2 3 2 2 7 10" xfId="20259"/>
    <cellStyle name="Normal 2 3 2 2 7 10 2" xfId="20260"/>
    <cellStyle name="Normal 2 3 2 2 7 11" xfId="20261"/>
    <cellStyle name="Normal 2 3 2 2 7 11 2" xfId="20262"/>
    <cellStyle name="Normal 2 3 2 2 7 12" xfId="20263"/>
    <cellStyle name="Normal 2 3 2 2 7 12 2" xfId="20264"/>
    <cellStyle name="Normal 2 3 2 2 7 13" xfId="20265"/>
    <cellStyle name="Normal 2 3 2 2 7 2" xfId="20266"/>
    <cellStyle name="Normal 2 3 2 2 7 2 10" xfId="20267"/>
    <cellStyle name="Normal 2 3 2 2 7 2 10 2" xfId="20268"/>
    <cellStyle name="Normal 2 3 2 2 7 2 11" xfId="20269"/>
    <cellStyle name="Normal 2 3 2 2 7 2 11 2" xfId="20270"/>
    <cellStyle name="Normal 2 3 2 2 7 2 12" xfId="20271"/>
    <cellStyle name="Normal 2 3 2 2 7 2 2" xfId="20272"/>
    <cellStyle name="Normal 2 3 2 2 7 2 2 10" xfId="20273"/>
    <cellStyle name="Normal 2 3 2 2 7 2 2 10 2" xfId="20274"/>
    <cellStyle name="Normal 2 3 2 2 7 2 2 11" xfId="20275"/>
    <cellStyle name="Normal 2 3 2 2 7 2 2 2" xfId="20276"/>
    <cellStyle name="Normal 2 3 2 2 7 2 2 2 2" xfId="20277"/>
    <cellStyle name="Normal 2 3 2 2 7 2 2 3" xfId="20278"/>
    <cellStyle name="Normal 2 3 2 2 7 2 2 3 2" xfId="20279"/>
    <cellStyle name="Normal 2 3 2 2 7 2 2 4" xfId="20280"/>
    <cellStyle name="Normal 2 3 2 2 7 2 2 4 2" xfId="20281"/>
    <cellStyle name="Normal 2 3 2 2 7 2 2 5" xfId="20282"/>
    <cellStyle name="Normal 2 3 2 2 7 2 2 5 2" xfId="20283"/>
    <cellStyle name="Normal 2 3 2 2 7 2 2 6" xfId="20284"/>
    <cellStyle name="Normal 2 3 2 2 7 2 2 6 2" xfId="20285"/>
    <cellStyle name="Normal 2 3 2 2 7 2 2 7" xfId="20286"/>
    <cellStyle name="Normal 2 3 2 2 7 2 2 7 2" xfId="20287"/>
    <cellStyle name="Normal 2 3 2 2 7 2 2 8" xfId="20288"/>
    <cellStyle name="Normal 2 3 2 2 7 2 2 8 2" xfId="20289"/>
    <cellStyle name="Normal 2 3 2 2 7 2 2 9" xfId="20290"/>
    <cellStyle name="Normal 2 3 2 2 7 2 2 9 2" xfId="20291"/>
    <cellStyle name="Normal 2 3 2 2 7 2 3" xfId="20292"/>
    <cellStyle name="Normal 2 3 2 2 7 2 3 2" xfId="20293"/>
    <cellStyle name="Normal 2 3 2 2 7 2 4" xfId="20294"/>
    <cellStyle name="Normal 2 3 2 2 7 2 4 2" xfId="20295"/>
    <cellStyle name="Normal 2 3 2 2 7 2 5" xfId="20296"/>
    <cellStyle name="Normal 2 3 2 2 7 2 5 2" xfId="20297"/>
    <cellStyle name="Normal 2 3 2 2 7 2 6" xfId="20298"/>
    <cellStyle name="Normal 2 3 2 2 7 2 6 2" xfId="20299"/>
    <cellStyle name="Normal 2 3 2 2 7 2 7" xfId="20300"/>
    <cellStyle name="Normal 2 3 2 2 7 2 7 2" xfId="20301"/>
    <cellStyle name="Normal 2 3 2 2 7 2 8" xfId="20302"/>
    <cellStyle name="Normal 2 3 2 2 7 2 8 2" xfId="20303"/>
    <cellStyle name="Normal 2 3 2 2 7 2 9" xfId="20304"/>
    <cellStyle name="Normal 2 3 2 2 7 2 9 2" xfId="20305"/>
    <cellStyle name="Normal 2 3 2 2 7 3" xfId="20306"/>
    <cellStyle name="Normal 2 3 2 2 7 3 10" xfId="20307"/>
    <cellStyle name="Normal 2 3 2 2 7 3 10 2" xfId="20308"/>
    <cellStyle name="Normal 2 3 2 2 7 3 11" xfId="20309"/>
    <cellStyle name="Normal 2 3 2 2 7 3 2" xfId="20310"/>
    <cellStyle name="Normal 2 3 2 2 7 3 2 2" xfId="20311"/>
    <cellStyle name="Normal 2 3 2 2 7 3 3" xfId="20312"/>
    <cellStyle name="Normal 2 3 2 2 7 3 3 2" xfId="20313"/>
    <cellStyle name="Normal 2 3 2 2 7 3 4" xfId="20314"/>
    <cellStyle name="Normal 2 3 2 2 7 3 4 2" xfId="20315"/>
    <cellStyle name="Normal 2 3 2 2 7 3 5" xfId="20316"/>
    <cellStyle name="Normal 2 3 2 2 7 3 5 2" xfId="20317"/>
    <cellStyle name="Normal 2 3 2 2 7 3 6" xfId="20318"/>
    <cellStyle name="Normal 2 3 2 2 7 3 6 2" xfId="20319"/>
    <cellStyle name="Normal 2 3 2 2 7 3 7" xfId="20320"/>
    <cellStyle name="Normal 2 3 2 2 7 3 7 2" xfId="20321"/>
    <cellStyle name="Normal 2 3 2 2 7 3 8" xfId="20322"/>
    <cellStyle name="Normal 2 3 2 2 7 3 8 2" xfId="20323"/>
    <cellStyle name="Normal 2 3 2 2 7 3 9" xfId="20324"/>
    <cellStyle name="Normal 2 3 2 2 7 3 9 2" xfId="20325"/>
    <cellStyle name="Normal 2 3 2 2 7 4" xfId="20326"/>
    <cellStyle name="Normal 2 3 2 2 7 4 2" xfId="20327"/>
    <cellStyle name="Normal 2 3 2 2 7 5" xfId="20328"/>
    <cellStyle name="Normal 2 3 2 2 7 5 2" xfId="20329"/>
    <cellStyle name="Normal 2 3 2 2 7 6" xfId="20330"/>
    <cellStyle name="Normal 2 3 2 2 7 6 2" xfId="20331"/>
    <cellStyle name="Normal 2 3 2 2 7 7" xfId="20332"/>
    <cellStyle name="Normal 2 3 2 2 7 7 2" xfId="20333"/>
    <cellStyle name="Normal 2 3 2 2 7 8" xfId="20334"/>
    <cellStyle name="Normal 2 3 2 2 7 8 2" xfId="20335"/>
    <cellStyle name="Normal 2 3 2 2 7 9" xfId="20336"/>
    <cellStyle name="Normal 2 3 2 2 7 9 2" xfId="20337"/>
    <cellStyle name="Normal 2 3 2 2 8" xfId="20338"/>
    <cellStyle name="Normal 2 3 2 2 8 10" xfId="20339"/>
    <cellStyle name="Normal 2 3 2 2 8 10 2" xfId="20340"/>
    <cellStyle name="Normal 2 3 2 2 8 11" xfId="20341"/>
    <cellStyle name="Normal 2 3 2 2 8 11 2" xfId="20342"/>
    <cellStyle name="Normal 2 3 2 2 8 12" xfId="20343"/>
    <cellStyle name="Normal 2 3 2 2 8 12 2" xfId="20344"/>
    <cellStyle name="Normal 2 3 2 2 8 13" xfId="20345"/>
    <cellStyle name="Normal 2 3 2 2 8 2" xfId="20346"/>
    <cellStyle name="Normal 2 3 2 2 8 2 10" xfId="20347"/>
    <cellStyle name="Normal 2 3 2 2 8 2 10 2" xfId="20348"/>
    <cellStyle name="Normal 2 3 2 2 8 2 11" xfId="20349"/>
    <cellStyle name="Normal 2 3 2 2 8 2 11 2" xfId="20350"/>
    <cellStyle name="Normal 2 3 2 2 8 2 12" xfId="20351"/>
    <cellStyle name="Normal 2 3 2 2 8 2 2" xfId="20352"/>
    <cellStyle name="Normal 2 3 2 2 8 2 2 10" xfId="20353"/>
    <cellStyle name="Normal 2 3 2 2 8 2 2 10 2" xfId="20354"/>
    <cellStyle name="Normal 2 3 2 2 8 2 2 11" xfId="20355"/>
    <cellStyle name="Normal 2 3 2 2 8 2 2 2" xfId="20356"/>
    <cellStyle name="Normal 2 3 2 2 8 2 2 2 2" xfId="20357"/>
    <cellStyle name="Normal 2 3 2 2 8 2 2 3" xfId="20358"/>
    <cellStyle name="Normal 2 3 2 2 8 2 2 3 2" xfId="20359"/>
    <cellStyle name="Normal 2 3 2 2 8 2 2 4" xfId="20360"/>
    <cellStyle name="Normal 2 3 2 2 8 2 2 4 2" xfId="20361"/>
    <cellStyle name="Normal 2 3 2 2 8 2 2 5" xfId="20362"/>
    <cellStyle name="Normal 2 3 2 2 8 2 2 5 2" xfId="20363"/>
    <cellStyle name="Normal 2 3 2 2 8 2 2 6" xfId="20364"/>
    <cellStyle name="Normal 2 3 2 2 8 2 2 6 2" xfId="20365"/>
    <cellStyle name="Normal 2 3 2 2 8 2 2 7" xfId="20366"/>
    <cellStyle name="Normal 2 3 2 2 8 2 2 7 2" xfId="20367"/>
    <cellStyle name="Normal 2 3 2 2 8 2 2 8" xfId="20368"/>
    <cellStyle name="Normal 2 3 2 2 8 2 2 8 2" xfId="20369"/>
    <cellStyle name="Normal 2 3 2 2 8 2 2 9" xfId="20370"/>
    <cellStyle name="Normal 2 3 2 2 8 2 2 9 2" xfId="20371"/>
    <cellStyle name="Normal 2 3 2 2 8 2 3" xfId="20372"/>
    <cellStyle name="Normal 2 3 2 2 8 2 3 2" xfId="20373"/>
    <cellStyle name="Normal 2 3 2 2 8 2 4" xfId="20374"/>
    <cellStyle name="Normal 2 3 2 2 8 2 4 2" xfId="20375"/>
    <cellStyle name="Normal 2 3 2 2 8 2 5" xfId="20376"/>
    <cellStyle name="Normal 2 3 2 2 8 2 5 2" xfId="20377"/>
    <cellStyle name="Normal 2 3 2 2 8 2 6" xfId="20378"/>
    <cellStyle name="Normal 2 3 2 2 8 2 6 2" xfId="20379"/>
    <cellStyle name="Normal 2 3 2 2 8 2 7" xfId="20380"/>
    <cellStyle name="Normal 2 3 2 2 8 2 7 2" xfId="20381"/>
    <cellStyle name="Normal 2 3 2 2 8 2 8" xfId="20382"/>
    <cellStyle name="Normal 2 3 2 2 8 2 8 2" xfId="20383"/>
    <cellStyle name="Normal 2 3 2 2 8 2 9" xfId="20384"/>
    <cellStyle name="Normal 2 3 2 2 8 2 9 2" xfId="20385"/>
    <cellStyle name="Normal 2 3 2 2 8 3" xfId="20386"/>
    <cellStyle name="Normal 2 3 2 2 8 3 10" xfId="20387"/>
    <cellStyle name="Normal 2 3 2 2 8 3 10 2" xfId="20388"/>
    <cellStyle name="Normal 2 3 2 2 8 3 11" xfId="20389"/>
    <cellStyle name="Normal 2 3 2 2 8 3 2" xfId="20390"/>
    <cellStyle name="Normal 2 3 2 2 8 3 2 2" xfId="20391"/>
    <cellStyle name="Normal 2 3 2 2 8 3 3" xfId="20392"/>
    <cellStyle name="Normal 2 3 2 2 8 3 3 2" xfId="20393"/>
    <cellStyle name="Normal 2 3 2 2 8 3 4" xfId="20394"/>
    <cellStyle name="Normal 2 3 2 2 8 3 4 2" xfId="20395"/>
    <cellStyle name="Normal 2 3 2 2 8 3 5" xfId="20396"/>
    <cellStyle name="Normal 2 3 2 2 8 3 5 2" xfId="20397"/>
    <cellStyle name="Normal 2 3 2 2 8 3 6" xfId="20398"/>
    <cellStyle name="Normal 2 3 2 2 8 3 6 2" xfId="20399"/>
    <cellStyle name="Normal 2 3 2 2 8 3 7" xfId="20400"/>
    <cellStyle name="Normal 2 3 2 2 8 3 7 2" xfId="20401"/>
    <cellStyle name="Normal 2 3 2 2 8 3 8" xfId="20402"/>
    <cellStyle name="Normal 2 3 2 2 8 3 8 2" xfId="20403"/>
    <cellStyle name="Normal 2 3 2 2 8 3 9" xfId="20404"/>
    <cellStyle name="Normal 2 3 2 2 8 3 9 2" xfId="20405"/>
    <cellStyle name="Normal 2 3 2 2 8 4" xfId="20406"/>
    <cellStyle name="Normal 2 3 2 2 8 4 2" xfId="20407"/>
    <cellStyle name="Normal 2 3 2 2 8 5" xfId="20408"/>
    <cellStyle name="Normal 2 3 2 2 8 5 2" xfId="20409"/>
    <cellStyle name="Normal 2 3 2 2 8 6" xfId="20410"/>
    <cellStyle name="Normal 2 3 2 2 8 6 2" xfId="20411"/>
    <cellStyle name="Normal 2 3 2 2 8 7" xfId="20412"/>
    <cellStyle name="Normal 2 3 2 2 8 7 2" xfId="20413"/>
    <cellStyle name="Normal 2 3 2 2 8 8" xfId="20414"/>
    <cellStyle name="Normal 2 3 2 2 8 8 2" xfId="20415"/>
    <cellStyle name="Normal 2 3 2 2 8 9" xfId="20416"/>
    <cellStyle name="Normal 2 3 2 2 8 9 2" xfId="20417"/>
    <cellStyle name="Normal 2 3 2 2 9" xfId="20418"/>
    <cellStyle name="Normal 2 3 2 2 9 10" xfId="20419"/>
    <cellStyle name="Normal 2 3 2 2 9 10 2" xfId="20420"/>
    <cellStyle name="Normal 2 3 2 2 9 11" xfId="20421"/>
    <cellStyle name="Normal 2 3 2 2 9 11 2" xfId="20422"/>
    <cellStyle name="Normal 2 3 2 2 9 12" xfId="20423"/>
    <cellStyle name="Normal 2 3 2 2 9 12 2" xfId="20424"/>
    <cellStyle name="Normal 2 3 2 2 9 13" xfId="20425"/>
    <cellStyle name="Normal 2 3 2 2 9 2" xfId="20426"/>
    <cellStyle name="Normal 2 3 2 2 9 2 10" xfId="20427"/>
    <cellStyle name="Normal 2 3 2 2 9 2 10 2" xfId="20428"/>
    <cellStyle name="Normal 2 3 2 2 9 2 11" xfId="20429"/>
    <cellStyle name="Normal 2 3 2 2 9 2 11 2" xfId="20430"/>
    <cellStyle name="Normal 2 3 2 2 9 2 12" xfId="20431"/>
    <cellStyle name="Normal 2 3 2 2 9 2 2" xfId="20432"/>
    <cellStyle name="Normal 2 3 2 2 9 2 2 10" xfId="20433"/>
    <cellStyle name="Normal 2 3 2 2 9 2 2 10 2" xfId="20434"/>
    <cellStyle name="Normal 2 3 2 2 9 2 2 11" xfId="20435"/>
    <cellStyle name="Normal 2 3 2 2 9 2 2 2" xfId="20436"/>
    <cellStyle name="Normal 2 3 2 2 9 2 2 2 2" xfId="20437"/>
    <cellStyle name="Normal 2 3 2 2 9 2 2 3" xfId="20438"/>
    <cellStyle name="Normal 2 3 2 2 9 2 2 3 2" xfId="20439"/>
    <cellStyle name="Normal 2 3 2 2 9 2 2 4" xfId="20440"/>
    <cellStyle name="Normal 2 3 2 2 9 2 2 4 2" xfId="20441"/>
    <cellStyle name="Normal 2 3 2 2 9 2 2 5" xfId="20442"/>
    <cellStyle name="Normal 2 3 2 2 9 2 2 5 2" xfId="20443"/>
    <cellStyle name="Normal 2 3 2 2 9 2 2 6" xfId="20444"/>
    <cellStyle name="Normal 2 3 2 2 9 2 2 6 2" xfId="20445"/>
    <cellStyle name="Normal 2 3 2 2 9 2 2 7" xfId="20446"/>
    <cellStyle name="Normal 2 3 2 2 9 2 2 7 2" xfId="20447"/>
    <cellStyle name="Normal 2 3 2 2 9 2 2 8" xfId="20448"/>
    <cellStyle name="Normal 2 3 2 2 9 2 2 8 2" xfId="20449"/>
    <cellStyle name="Normal 2 3 2 2 9 2 2 9" xfId="20450"/>
    <cellStyle name="Normal 2 3 2 2 9 2 2 9 2" xfId="20451"/>
    <cellStyle name="Normal 2 3 2 2 9 2 3" xfId="20452"/>
    <cellStyle name="Normal 2 3 2 2 9 2 3 2" xfId="20453"/>
    <cellStyle name="Normal 2 3 2 2 9 2 4" xfId="20454"/>
    <cellStyle name="Normal 2 3 2 2 9 2 4 2" xfId="20455"/>
    <cellStyle name="Normal 2 3 2 2 9 2 5" xfId="20456"/>
    <cellStyle name="Normal 2 3 2 2 9 2 5 2" xfId="20457"/>
    <cellStyle name="Normal 2 3 2 2 9 2 6" xfId="20458"/>
    <cellStyle name="Normal 2 3 2 2 9 2 6 2" xfId="20459"/>
    <cellStyle name="Normal 2 3 2 2 9 2 7" xfId="20460"/>
    <cellStyle name="Normal 2 3 2 2 9 2 7 2" xfId="20461"/>
    <cellStyle name="Normal 2 3 2 2 9 2 8" xfId="20462"/>
    <cellStyle name="Normal 2 3 2 2 9 2 8 2" xfId="20463"/>
    <cellStyle name="Normal 2 3 2 2 9 2 9" xfId="20464"/>
    <cellStyle name="Normal 2 3 2 2 9 2 9 2" xfId="20465"/>
    <cellStyle name="Normal 2 3 2 2 9 3" xfId="20466"/>
    <cellStyle name="Normal 2 3 2 2 9 3 10" xfId="20467"/>
    <cellStyle name="Normal 2 3 2 2 9 3 10 2" xfId="20468"/>
    <cellStyle name="Normal 2 3 2 2 9 3 11" xfId="20469"/>
    <cellStyle name="Normal 2 3 2 2 9 3 2" xfId="20470"/>
    <cellStyle name="Normal 2 3 2 2 9 3 2 2" xfId="20471"/>
    <cellStyle name="Normal 2 3 2 2 9 3 3" xfId="20472"/>
    <cellStyle name="Normal 2 3 2 2 9 3 3 2" xfId="20473"/>
    <cellStyle name="Normal 2 3 2 2 9 3 4" xfId="20474"/>
    <cellStyle name="Normal 2 3 2 2 9 3 4 2" xfId="20475"/>
    <cellStyle name="Normal 2 3 2 2 9 3 5" xfId="20476"/>
    <cellStyle name="Normal 2 3 2 2 9 3 5 2" xfId="20477"/>
    <cellStyle name="Normal 2 3 2 2 9 3 6" xfId="20478"/>
    <cellStyle name="Normal 2 3 2 2 9 3 6 2" xfId="20479"/>
    <cellStyle name="Normal 2 3 2 2 9 3 7" xfId="20480"/>
    <cellStyle name="Normal 2 3 2 2 9 3 7 2" xfId="20481"/>
    <cellStyle name="Normal 2 3 2 2 9 3 8" xfId="20482"/>
    <cellStyle name="Normal 2 3 2 2 9 3 8 2" xfId="20483"/>
    <cellStyle name="Normal 2 3 2 2 9 3 9" xfId="20484"/>
    <cellStyle name="Normal 2 3 2 2 9 3 9 2" xfId="20485"/>
    <cellStyle name="Normal 2 3 2 2 9 4" xfId="20486"/>
    <cellStyle name="Normal 2 3 2 2 9 4 2" xfId="20487"/>
    <cellStyle name="Normal 2 3 2 2 9 5" xfId="20488"/>
    <cellStyle name="Normal 2 3 2 2 9 5 2" xfId="20489"/>
    <cellStyle name="Normal 2 3 2 2 9 6" xfId="20490"/>
    <cellStyle name="Normal 2 3 2 2 9 6 2" xfId="20491"/>
    <cellStyle name="Normal 2 3 2 2 9 7" xfId="20492"/>
    <cellStyle name="Normal 2 3 2 2 9 7 2" xfId="20493"/>
    <cellStyle name="Normal 2 3 2 2 9 8" xfId="20494"/>
    <cellStyle name="Normal 2 3 2 2 9 8 2" xfId="20495"/>
    <cellStyle name="Normal 2 3 2 2 9 9" xfId="20496"/>
    <cellStyle name="Normal 2 3 2 2 9 9 2" xfId="20497"/>
    <cellStyle name="Normal 2 3 2 20" xfId="20498"/>
    <cellStyle name="Normal 2 3 2 21" xfId="20499"/>
    <cellStyle name="Normal 2 3 2 22" xfId="20500"/>
    <cellStyle name="Normal 2 3 2 23" xfId="20501"/>
    <cellStyle name="Normal 2 3 2 24" xfId="20502"/>
    <cellStyle name="Normal 2 3 2 25" xfId="20503"/>
    <cellStyle name="Normal 2 3 2 26" xfId="20504"/>
    <cellStyle name="Normal 2 3 2 27" xfId="20505"/>
    <cellStyle name="Normal 2 3 2 28" xfId="20506"/>
    <cellStyle name="Normal 2 3 2 29" xfId="20507"/>
    <cellStyle name="Normal 2 3 2 3" xfId="20508"/>
    <cellStyle name="Normal 2 3 2 3 10" xfId="20509"/>
    <cellStyle name="Normal 2 3 2 3 10 2" xfId="20510"/>
    <cellStyle name="Normal 2 3 2 3 11" xfId="20511"/>
    <cellStyle name="Normal 2 3 2 3 11 2" xfId="20512"/>
    <cellStyle name="Normal 2 3 2 3 12" xfId="20513"/>
    <cellStyle name="Normal 2 3 2 3 12 2" xfId="20514"/>
    <cellStyle name="Normal 2 3 2 3 13" xfId="20515"/>
    <cellStyle name="Normal 2 3 2 3 2" xfId="20516"/>
    <cellStyle name="Normal 2 3 2 3 2 10" xfId="20517"/>
    <cellStyle name="Normal 2 3 2 3 2 10 2" xfId="20518"/>
    <cellStyle name="Normal 2 3 2 3 2 11" xfId="20519"/>
    <cellStyle name="Normal 2 3 2 3 2 11 2" xfId="20520"/>
    <cellStyle name="Normal 2 3 2 3 2 12" xfId="20521"/>
    <cellStyle name="Normal 2 3 2 3 2 2" xfId="20522"/>
    <cellStyle name="Normal 2 3 2 3 2 2 10" xfId="20523"/>
    <cellStyle name="Normal 2 3 2 3 2 2 10 2" xfId="20524"/>
    <cellStyle name="Normal 2 3 2 3 2 2 11" xfId="20525"/>
    <cellStyle name="Normal 2 3 2 3 2 2 2" xfId="20526"/>
    <cellStyle name="Normal 2 3 2 3 2 2 2 2" xfId="20527"/>
    <cellStyle name="Normal 2 3 2 3 2 2 3" xfId="20528"/>
    <cellStyle name="Normal 2 3 2 3 2 2 3 2" xfId="20529"/>
    <cellStyle name="Normal 2 3 2 3 2 2 4" xfId="20530"/>
    <cellStyle name="Normal 2 3 2 3 2 2 4 2" xfId="20531"/>
    <cellStyle name="Normal 2 3 2 3 2 2 5" xfId="20532"/>
    <cellStyle name="Normal 2 3 2 3 2 2 5 2" xfId="20533"/>
    <cellStyle name="Normal 2 3 2 3 2 2 6" xfId="20534"/>
    <cellStyle name="Normal 2 3 2 3 2 2 6 2" xfId="20535"/>
    <cellStyle name="Normal 2 3 2 3 2 2 7" xfId="20536"/>
    <cellStyle name="Normal 2 3 2 3 2 2 7 2" xfId="20537"/>
    <cellStyle name="Normal 2 3 2 3 2 2 8" xfId="20538"/>
    <cellStyle name="Normal 2 3 2 3 2 2 8 2" xfId="20539"/>
    <cellStyle name="Normal 2 3 2 3 2 2 9" xfId="20540"/>
    <cellStyle name="Normal 2 3 2 3 2 2 9 2" xfId="20541"/>
    <cellStyle name="Normal 2 3 2 3 2 3" xfId="20542"/>
    <cellStyle name="Normal 2 3 2 3 2 3 2" xfId="20543"/>
    <cellStyle name="Normal 2 3 2 3 2 4" xfId="20544"/>
    <cellStyle name="Normal 2 3 2 3 2 4 2" xfId="20545"/>
    <cellStyle name="Normal 2 3 2 3 2 5" xfId="20546"/>
    <cellStyle name="Normal 2 3 2 3 2 5 2" xfId="20547"/>
    <cellStyle name="Normal 2 3 2 3 2 6" xfId="20548"/>
    <cellStyle name="Normal 2 3 2 3 2 6 2" xfId="20549"/>
    <cellStyle name="Normal 2 3 2 3 2 7" xfId="20550"/>
    <cellStyle name="Normal 2 3 2 3 2 7 2" xfId="20551"/>
    <cellStyle name="Normal 2 3 2 3 2 8" xfId="20552"/>
    <cellStyle name="Normal 2 3 2 3 2 8 2" xfId="20553"/>
    <cellStyle name="Normal 2 3 2 3 2 9" xfId="20554"/>
    <cellStyle name="Normal 2 3 2 3 2 9 2" xfId="20555"/>
    <cellStyle name="Normal 2 3 2 3 3" xfId="20556"/>
    <cellStyle name="Normal 2 3 2 3 3 10" xfId="20557"/>
    <cellStyle name="Normal 2 3 2 3 3 10 2" xfId="20558"/>
    <cellStyle name="Normal 2 3 2 3 3 11" xfId="20559"/>
    <cellStyle name="Normal 2 3 2 3 3 2" xfId="20560"/>
    <cellStyle name="Normal 2 3 2 3 3 2 2" xfId="20561"/>
    <cellStyle name="Normal 2 3 2 3 3 3" xfId="20562"/>
    <cellStyle name="Normal 2 3 2 3 3 3 2" xfId="20563"/>
    <cellStyle name="Normal 2 3 2 3 3 4" xfId="20564"/>
    <cellStyle name="Normal 2 3 2 3 3 4 2" xfId="20565"/>
    <cellStyle name="Normal 2 3 2 3 3 5" xfId="20566"/>
    <cellStyle name="Normal 2 3 2 3 3 5 2" xfId="20567"/>
    <cellStyle name="Normal 2 3 2 3 3 6" xfId="20568"/>
    <cellStyle name="Normal 2 3 2 3 3 6 2" xfId="20569"/>
    <cellStyle name="Normal 2 3 2 3 3 7" xfId="20570"/>
    <cellStyle name="Normal 2 3 2 3 3 7 2" xfId="20571"/>
    <cellStyle name="Normal 2 3 2 3 3 8" xfId="20572"/>
    <cellStyle name="Normal 2 3 2 3 3 8 2" xfId="20573"/>
    <cellStyle name="Normal 2 3 2 3 3 9" xfId="20574"/>
    <cellStyle name="Normal 2 3 2 3 3 9 2" xfId="20575"/>
    <cellStyle name="Normal 2 3 2 3 4" xfId="20576"/>
    <cellStyle name="Normal 2 3 2 3 4 2" xfId="20577"/>
    <cellStyle name="Normal 2 3 2 3 5" xfId="20578"/>
    <cellStyle name="Normal 2 3 2 3 5 2" xfId="20579"/>
    <cellStyle name="Normal 2 3 2 3 6" xfId="20580"/>
    <cellStyle name="Normal 2 3 2 3 6 2" xfId="20581"/>
    <cellStyle name="Normal 2 3 2 3 7" xfId="20582"/>
    <cellStyle name="Normal 2 3 2 3 7 2" xfId="20583"/>
    <cellStyle name="Normal 2 3 2 3 8" xfId="20584"/>
    <cellStyle name="Normal 2 3 2 3 8 2" xfId="20585"/>
    <cellStyle name="Normal 2 3 2 3 9" xfId="20586"/>
    <cellStyle name="Normal 2 3 2 3 9 2" xfId="20587"/>
    <cellStyle name="Normal 2 3 2 4" xfId="20588"/>
    <cellStyle name="Normal 2 3 2 4 10" xfId="20589"/>
    <cellStyle name="Normal 2 3 2 4 10 2" xfId="20590"/>
    <cellStyle name="Normal 2 3 2 4 11" xfId="20591"/>
    <cellStyle name="Normal 2 3 2 4 11 2" xfId="20592"/>
    <cellStyle name="Normal 2 3 2 4 12" xfId="20593"/>
    <cellStyle name="Normal 2 3 2 4 12 2" xfId="20594"/>
    <cellStyle name="Normal 2 3 2 4 13" xfId="20595"/>
    <cellStyle name="Normal 2 3 2 4 2" xfId="20596"/>
    <cellStyle name="Normal 2 3 2 4 2 10" xfId="20597"/>
    <cellStyle name="Normal 2 3 2 4 2 10 2" xfId="20598"/>
    <cellStyle name="Normal 2 3 2 4 2 11" xfId="20599"/>
    <cellStyle name="Normal 2 3 2 4 2 11 2" xfId="20600"/>
    <cellStyle name="Normal 2 3 2 4 2 12" xfId="20601"/>
    <cellStyle name="Normal 2 3 2 4 2 2" xfId="20602"/>
    <cellStyle name="Normal 2 3 2 4 2 2 10" xfId="20603"/>
    <cellStyle name="Normal 2 3 2 4 2 2 10 2" xfId="20604"/>
    <cellStyle name="Normal 2 3 2 4 2 2 11" xfId="20605"/>
    <cellStyle name="Normal 2 3 2 4 2 2 2" xfId="20606"/>
    <cellStyle name="Normal 2 3 2 4 2 2 2 2" xfId="20607"/>
    <cellStyle name="Normal 2 3 2 4 2 2 3" xfId="20608"/>
    <cellStyle name="Normal 2 3 2 4 2 2 3 2" xfId="20609"/>
    <cellStyle name="Normal 2 3 2 4 2 2 4" xfId="20610"/>
    <cellStyle name="Normal 2 3 2 4 2 2 4 2" xfId="20611"/>
    <cellStyle name="Normal 2 3 2 4 2 2 5" xfId="20612"/>
    <cellStyle name="Normal 2 3 2 4 2 2 5 2" xfId="20613"/>
    <cellStyle name="Normal 2 3 2 4 2 2 6" xfId="20614"/>
    <cellStyle name="Normal 2 3 2 4 2 2 6 2" xfId="20615"/>
    <cellStyle name="Normal 2 3 2 4 2 2 7" xfId="20616"/>
    <cellStyle name="Normal 2 3 2 4 2 2 7 2" xfId="20617"/>
    <cellStyle name="Normal 2 3 2 4 2 2 8" xfId="20618"/>
    <cellStyle name="Normal 2 3 2 4 2 2 8 2" xfId="20619"/>
    <cellStyle name="Normal 2 3 2 4 2 2 9" xfId="20620"/>
    <cellStyle name="Normal 2 3 2 4 2 2 9 2" xfId="20621"/>
    <cellStyle name="Normal 2 3 2 4 2 3" xfId="20622"/>
    <cellStyle name="Normal 2 3 2 4 2 3 2" xfId="20623"/>
    <cellStyle name="Normal 2 3 2 4 2 4" xfId="20624"/>
    <cellStyle name="Normal 2 3 2 4 2 4 2" xfId="20625"/>
    <cellStyle name="Normal 2 3 2 4 2 5" xfId="20626"/>
    <cellStyle name="Normal 2 3 2 4 2 5 2" xfId="20627"/>
    <cellStyle name="Normal 2 3 2 4 2 6" xfId="20628"/>
    <cellStyle name="Normal 2 3 2 4 2 6 2" xfId="20629"/>
    <cellStyle name="Normal 2 3 2 4 2 7" xfId="20630"/>
    <cellStyle name="Normal 2 3 2 4 2 7 2" xfId="20631"/>
    <cellStyle name="Normal 2 3 2 4 2 8" xfId="20632"/>
    <cellStyle name="Normal 2 3 2 4 2 8 2" xfId="20633"/>
    <cellStyle name="Normal 2 3 2 4 2 9" xfId="20634"/>
    <cellStyle name="Normal 2 3 2 4 2 9 2" xfId="20635"/>
    <cellStyle name="Normal 2 3 2 4 3" xfId="20636"/>
    <cellStyle name="Normal 2 3 2 4 3 10" xfId="20637"/>
    <cellStyle name="Normal 2 3 2 4 3 10 2" xfId="20638"/>
    <cellStyle name="Normal 2 3 2 4 3 11" xfId="20639"/>
    <cellStyle name="Normal 2 3 2 4 3 2" xfId="20640"/>
    <cellStyle name="Normal 2 3 2 4 3 2 2" xfId="20641"/>
    <cellStyle name="Normal 2 3 2 4 3 3" xfId="20642"/>
    <cellStyle name="Normal 2 3 2 4 3 3 2" xfId="20643"/>
    <cellStyle name="Normal 2 3 2 4 3 4" xfId="20644"/>
    <cellStyle name="Normal 2 3 2 4 3 4 2" xfId="20645"/>
    <cellStyle name="Normal 2 3 2 4 3 5" xfId="20646"/>
    <cellStyle name="Normal 2 3 2 4 3 5 2" xfId="20647"/>
    <cellStyle name="Normal 2 3 2 4 3 6" xfId="20648"/>
    <cellStyle name="Normal 2 3 2 4 3 6 2" xfId="20649"/>
    <cellStyle name="Normal 2 3 2 4 3 7" xfId="20650"/>
    <cellStyle name="Normal 2 3 2 4 3 7 2" xfId="20651"/>
    <cellStyle name="Normal 2 3 2 4 3 8" xfId="20652"/>
    <cellStyle name="Normal 2 3 2 4 3 8 2" xfId="20653"/>
    <cellStyle name="Normal 2 3 2 4 3 9" xfId="20654"/>
    <cellStyle name="Normal 2 3 2 4 3 9 2" xfId="20655"/>
    <cellStyle name="Normal 2 3 2 4 4" xfId="20656"/>
    <cellStyle name="Normal 2 3 2 4 4 2" xfId="20657"/>
    <cellStyle name="Normal 2 3 2 4 5" xfId="20658"/>
    <cellStyle name="Normal 2 3 2 4 5 2" xfId="20659"/>
    <cellStyle name="Normal 2 3 2 4 6" xfId="20660"/>
    <cellStyle name="Normal 2 3 2 4 6 2" xfId="20661"/>
    <cellStyle name="Normal 2 3 2 4 7" xfId="20662"/>
    <cellStyle name="Normal 2 3 2 4 7 2" xfId="20663"/>
    <cellStyle name="Normal 2 3 2 4 8" xfId="20664"/>
    <cellStyle name="Normal 2 3 2 4 8 2" xfId="20665"/>
    <cellStyle name="Normal 2 3 2 4 9" xfId="20666"/>
    <cellStyle name="Normal 2 3 2 4 9 2" xfId="20667"/>
    <cellStyle name="Normal 2 3 2 5" xfId="20668"/>
    <cellStyle name="Normal 2 3 2 5 10" xfId="20669"/>
    <cellStyle name="Normal 2 3 2 5 10 2" xfId="20670"/>
    <cellStyle name="Normal 2 3 2 5 11" xfId="20671"/>
    <cellStyle name="Normal 2 3 2 5 11 2" xfId="20672"/>
    <cellStyle name="Normal 2 3 2 5 12" xfId="20673"/>
    <cellStyle name="Normal 2 3 2 5 12 2" xfId="20674"/>
    <cellStyle name="Normal 2 3 2 5 13" xfId="20675"/>
    <cellStyle name="Normal 2 3 2 5 2" xfId="20676"/>
    <cellStyle name="Normal 2 3 2 5 2 10" xfId="20677"/>
    <cellStyle name="Normal 2 3 2 5 2 10 2" xfId="20678"/>
    <cellStyle name="Normal 2 3 2 5 2 11" xfId="20679"/>
    <cellStyle name="Normal 2 3 2 5 2 11 2" xfId="20680"/>
    <cellStyle name="Normal 2 3 2 5 2 12" xfId="20681"/>
    <cellStyle name="Normal 2 3 2 5 2 2" xfId="20682"/>
    <cellStyle name="Normal 2 3 2 5 2 2 10" xfId="20683"/>
    <cellStyle name="Normal 2 3 2 5 2 2 10 2" xfId="20684"/>
    <cellStyle name="Normal 2 3 2 5 2 2 11" xfId="20685"/>
    <cellStyle name="Normal 2 3 2 5 2 2 2" xfId="20686"/>
    <cellStyle name="Normal 2 3 2 5 2 2 2 2" xfId="20687"/>
    <cellStyle name="Normal 2 3 2 5 2 2 3" xfId="20688"/>
    <cellStyle name="Normal 2 3 2 5 2 2 3 2" xfId="20689"/>
    <cellStyle name="Normal 2 3 2 5 2 2 4" xfId="20690"/>
    <cellStyle name="Normal 2 3 2 5 2 2 4 2" xfId="20691"/>
    <cellStyle name="Normal 2 3 2 5 2 2 5" xfId="20692"/>
    <cellStyle name="Normal 2 3 2 5 2 2 5 2" xfId="20693"/>
    <cellStyle name="Normal 2 3 2 5 2 2 6" xfId="20694"/>
    <cellStyle name="Normal 2 3 2 5 2 2 6 2" xfId="20695"/>
    <cellStyle name="Normal 2 3 2 5 2 2 7" xfId="20696"/>
    <cellStyle name="Normal 2 3 2 5 2 2 7 2" xfId="20697"/>
    <cellStyle name="Normal 2 3 2 5 2 2 8" xfId="20698"/>
    <cellStyle name="Normal 2 3 2 5 2 2 8 2" xfId="20699"/>
    <cellStyle name="Normal 2 3 2 5 2 2 9" xfId="20700"/>
    <cellStyle name="Normal 2 3 2 5 2 2 9 2" xfId="20701"/>
    <cellStyle name="Normal 2 3 2 5 2 3" xfId="20702"/>
    <cellStyle name="Normal 2 3 2 5 2 3 2" xfId="20703"/>
    <cellStyle name="Normal 2 3 2 5 2 4" xfId="20704"/>
    <cellStyle name="Normal 2 3 2 5 2 4 2" xfId="20705"/>
    <cellStyle name="Normal 2 3 2 5 2 5" xfId="20706"/>
    <cellStyle name="Normal 2 3 2 5 2 5 2" xfId="20707"/>
    <cellStyle name="Normal 2 3 2 5 2 6" xfId="20708"/>
    <cellStyle name="Normal 2 3 2 5 2 6 2" xfId="20709"/>
    <cellStyle name="Normal 2 3 2 5 2 7" xfId="20710"/>
    <cellStyle name="Normal 2 3 2 5 2 7 2" xfId="20711"/>
    <cellStyle name="Normal 2 3 2 5 2 8" xfId="20712"/>
    <cellStyle name="Normal 2 3 2 5 2 8 2" xfId="20713"/>
    <cellStyle name="Normal 2 3 2 5 2 9" xfId="20714"/>
    <cellStyle name="Normal 2 3 2 5 2 9 2" xfId="20715"/>
    <cellStyle name="Normal 2 3 2 5 3" xfId="20716"/>
    <cellStyle name="Normal 2 3 2 5 3 10" xfId="20717"/>
    <cellStyle name="Normal 2 3 2 5 3 10 2" xfId="20718"/>
    <cellStyle name="Normal 2 3 2 5 3 11" xfId="20719"/>
    <cellStyle name="Normal 2 3 2 5 3 2" xfId="20720"/>
    <cellStyle name="Normal 2 3 2 5 3 2 2" xfId="20721"/>
    <cellStyle name="Normal 2 3 2 5 3 3" xfId="20722"/>
    <cellStyle name="Normal 2 3 2 5 3 3 2" xfId="20723"/>
    <cellStyle name="Normal 2 3 2 5 3 4" xfId="20724"/>
    <cellStyle name="Normal 2 3 2 5 3 4 2" xfId="20725"/>
    <cellStyle name="Normal 2 3 2 5 3 5" xfId="20726"/>
    <cellStyle name="Normal 2 3 2 5 3 5 2" xfId="20727"/>
    <cellStyle name="Normal 2 3 2 5 3 6" xfId="20728"/>
    <cellStyle name="Normal 2 3 2 5 3 6 2" xfId="20729"/>
    <cellStyle name="Normal 2 3 2 5 3 7" xfId="20730"/>
    <cellStyle name="Normal 2 3 2 5 3 7 2" xfId="20731"/>
    <cellStyle name="Normal 2 3 2 5 3 8" xfId="20732"/>
    <cellStyle name="Normal 2 3 2 5 3 8 2" xfId="20733"/>
    <cellStyle name="Normal 2 3 2 5 3 9" xfId="20734"/>
    <cellStyle name="Normal 2 3 2 5 3 9 2" xfId="20735"/>
    <cellStyle name="Normal 2 3 2 5 4" xfId="20736"/>
    <cellStyle name="Normal 2 3 2 5 4 2" xfId="20737"/>
    <cellStyle name="Normal 2 3 2 5 5" xfId="20738"/>
    <cellStyle name="Normal 2 3 2 5 5 2" xfId="20739"/>
    <cellStyle name="Normal 2 3 2 5 6" xfId="20740"/>
    <cellStyle name="Normal 2 3 2 5 6 2" xfId="20741"/>
    <cellStyle name="Normal 2 3 2 5 7" xfId="20742"/>
    <cellStyle name="Normal 2 3 2 5 7 2" xfId="20743"/>
    <cellStyle name="Normal 2 3 2 5 8" xfId="20744"/>
    <cellStyle name="Normal 2 3 2 5 8 2" xfId="20745"/>
    <cellStyle name="Normal 2 3 2 5 9" xfId="20746"/>
    <cellStyle name="Normal 2 3 2 5 9 2" xfId="20747"/>
    <cellStyle name="Normal 2 3 2 6" xfId="20748"/>
    <cellStyle name="Normal 2 3 2 6 10" xfId="20749"/>
    <cellStyle name="Normal 2 3 2 6 10 2" xfId="20750"/>
    <cellStyle name="Normal 2 3 2 6 11" xfId="20751"/>
    <cellStyle name="Normal 2 3 2 6 11 2" xfId="20752"/>
    <cellStyle name="Normal 2 3 2 6 12" xfId="20753"/>
    <cellStyle name="Normal 2 3 2 6 12 2" xfId="20754"/>
    <cellStyle name="Normal 2 3 2 6 13" xfId="20755"/>
    <cellStyle name="Normal 2 3 2 6 2" xfId="20756"/>
    <cellStyle name="Normal 2 3 2 6 2 10" xfId="20757"/>
    <cellStyle name="Normal 2 3 2 6 2 10 2" xfId="20758"/>
    <cellStyle name="Normal 2 3 2 6 2 11" xfId="20759"/>
    <cellStyle name="Normal 2 3 2 6 2 11 2" xfId="20760"/>
    <cellStyle name="Normal 2 3 2 6 2 12" xfId="20761"/>
    <cellStyle name="Normal 2 3 2 6 2 2" xfId="20762"/>
    <cellStyle name="Normal 2 3 2 6 2 2 10" xfId="20763"/>
    <cellStyle name="Normal 2 3 2 6 2 2 10 2" xfId="20764"/>
    <cellStyle name="Normal 2 3 2 6 2 2 11" xfId="20765"/>
    <cellStyle name="Normal 2 3 2 6 2 2 2" xfId="20766"/>
    <cellStyle name="Normal 2 3 2 6 2 2 2 2" xfId="20767"/>
    <cellStyle name="Normal 2 3 2 6 2 2 3" xfId="20768"/>
    <cellStyle name="Normal 2 3 2 6 2 2 3 2" xfId="20769"/>
    <cellStyle name="Normal 2 3 2 6 2 2 4" xfId="20770"/>
    <cellStyle name="Normal 2 3 2 6 2 2 4 2" xfId="20771"/>
    <cellStyle name="Normal 2 3 2 6 2 2 5" xfId="20772"/>
    <cellStyle name="Normal 2 3 2 6 2 2 5 2" xfId="20773"/>
    <cellStyle name="Normal 2 3 2 6 2 2 6" xfId="20774"/>
    <cellStyle name="Normal 2 3 2 6 2 2 6 2" xfId="20775"/>
    <cellStyle name="Normal 2 3 2 6 2 2 7" xfId="20776"/>
    <cellStyle name="Normal 2 3 2 6 2 2 7 2" xfId="20777"/>
    <cellStyle name="Normal 2 3 2 6 2 2 8" xfId="20778"/>
    <cellStyle name="Normal 2 3 2 6 2 2 8 2" xfId="20779"/>
    <cellStyle name="Normal 2 3 2 6 2 2 9" xfId="20780"/>
    <cellStyle name="Normal 2 3 2 6 2 2 9 2" xfId="20781"/>
    <cellStyle name="Normal 2 3 2 6 2 3" xfId="20782"/>
    <cellStyle name="Normal 2 3 2 6 2 3 2" xfId="20783"/>
    <cellStyle name="Normal 2 3 2 6 2 4" xfId="20784"/>
    <cellStyle name="Normal 2 3 2 6 2 4 2" xfId="20785"/>
    <cellStyle name="Normal 2 3 2 6 2 5" xfId="20786"/>
    <cellStyle name="Normal 2 3 2 6 2 5 2" xfId="20787"/>
    <cellStyle name="Normal 2 3 2 6 2 6" xfId="20788"/>
    <cellStyle name="Normal 2 3 2 6 2 6 2" xfId="20789"/>
    <cellStyle name="Normal 2 3 2 6 2 7" xfId="20790"/>
    <cellStyle name="Normal 2 3 2 6 2 7 2" xfId="20791"/>
    <cellStyle name="Normal 2 3 2 6 2 8" xfId="20792"/>
    <cellStyle name="Normal 2 3 2 6 2 8 2" xfId="20793"/>
    <cellStyle name="Normal 2 3 2 6 2 9" xfId="20794"/>
    <cellStyle name="Normal 2 3 2 6 2 9 2" xfId="20795"/>
    <cellStyle name="Normal 2 3 2 6 3" xfId="20796"/>
    <cellStyle name="Normal 2 3 2 6 3 10" xfId="20797"/>
    <cellStyle name="Normal 2 3 2 6 3 10 2" xfId="20798"/>
    <cellStyle name="Normal 2 3 2 6 3 11" xfId="20799"/>
    <cellStyle name="Normal 2 3 2 6 3 2" xfId="20800"/>
    <cellStyle name="Normal 2 3 2 6 3 2 2" xfId="20801"/>
    <cellStyle name="Normal 2 3 2 6 3 3" xfId="20802"/>
    <cellStyle name="Normal 2 3 2 6 3 3 2" xfId="20803"/>
    <cellStyle name="Normal 2 3 2 6 3 4" xfId="20804"/>
    <cellStyle name="Normal 2 3 2 6 3 4 2" xfId="20805"/>
    <cellStyle name="Normal 2 3 2 6 3 5" xfId="20806"/>
    <cellStyle name="Normal 2 3 2 6 3 5 2" xfId="20807"/>
    <cellStyle name="Normal 2 3 2 6 3 6" xfId="20808"/>
    <cellStyle name="Normal 2 3 2 6 3 6 2" xfId="20809"/>
    <cellStyle name="Normal 2 3 2 6 3 7" xfId="20810"/>
    <cellStyle name="Normal 2 3 2 6 3 7 2" xfId="20811"/>
    <cellStyle name="Normal 2 3 2 6 3 8" xfId="20812"/>
    <cellStyle name="Normal 2 3 2 6 3 8 2" xfId="20813"/>
    <cellStyle name="Normal 2 3 2 6 3 9" xfId="20814"/>
    <cellStyle name="Normal 2 3 2 6 3 9 2" xfId="20815"/>
    <cellStyle name="Normal 2 3 2 6 4" xfId="20816"/>
    <cellStyle name="Normal 2 3 2 6 4 2" xfId="20817"/>
    <cellStyle name="Normal 2 3 2 6 5" xfId="20818"/>
    <cellStyle name="Normal 2 3 2 6 5 2" xfId="20819"/>
    <cellStyle name="Normal 2 3 2 6 6" xfId="20820"/>
    <cellStyle name="Normal 2 3 2 6 6 2" xfId="20821"/>
    <cellStyle name="Normal 2 3 2 6 7" xfId="20822"/>
    <cellStyle name="Normal 2 3 2 6 7 2" xfId="20823"/>
    <cellStyle name="Normal 2 3 2 6 8" xfId="20824"/>
    <cellStyle name="Normal 2 3 2 6 8 2" xfId="20825"/>
    <cellStyle name="Normal 2 3 2 6 9" xfId="20826"/>
    <cellStyle name="Normal 2 3 2 6 9 2" xfId="20827"/>
    <cellStyle name="Normal 2 3 2 7" xfId="20828"/>
    <cellStyle name="Normal 2 3 2 7 10" xfId="20829"/>
    <cellStyle name="Normal 2 3 2 7 10 2" xfId="20830"/>
    <cellStyle name="Normal 2 3 2 7 11" xfId="20831"/>
    <cellStyle name="Normal 2 3 2 7 11 2" xfId="20832"/>
    <cellStyle name="Normal 2 3 2 7 12" xfId="20833"/>
    <cellStyle name="Normal 2 3 2 7 12 2" xfId="20834"/>
    <cellStyle name="Normal 2 3 2 7 13" xfId="20835"/>
    <cellStyle name="Normal 2 3 2 7 2" xfId="20836"/>
    <cellStyle name="Normal 2 3 2 7 2 10" xfId="20837"/>
    <cellStyle name="Normal 2 3 2 7 2 10 2" xfId="20838"/>
    <cellStyle name="Normal 2 3 2 7 2 11" xfId="20839"/>
    <cellStyle name="Normal 2 3 2 7 2 11 2" xfId="20840"/>
    <cellStyle name="Normal 2 3 2 7 2 12" xfId="20841"/>
    <cellStyle name="Normal 2 3 2 7 2 2" xfId="20842"/>
    <cellStyle name="Normal 2 3 2 7 2 2 10" xfId="20843"/>
    <cellStyle name="Normal 2 3 2 7 2 2 10 2" xfId="20844"/>
    <cellStyle name="Normal 2 3 2 7 2 2 11" xfId="20845"/>
    <cellStyle name="Normal 2 3 2 7 2 2 2" xfId="20846"/>
    <cellStyle name="Normal 2 3 2 7 2 2 2 2" xfId="20847"/>
    <cellStyle name="Normal 2 3 2 7 2 2 3" xfId="20848"/>
    <cellStyle name="Normal 2 3 2 7 2 2 3 2" xfId="20849"/>
    <cellStyle name="Normal 2 3 2 7 2 2 4" xfId="20850"/>
    <cellStyle name="Normal 2 3 2 7 2 2 4 2" xfId="20851"/>
    <cellStyle name="Normal 2 3 2 7 2 2 5" xfId="20852"/>
    <cellStyle name="Normal 2 3 2 7 2 2 5 2" xfId="20853"/>
    <cellStyle name="Normal 2 3 2 7 2 2 6" xfId="20854"/>
    <cellStyle name="Normal 2 3 2 7 2 2 6 2" xfId="20855"/>
    <cellStyle name="Normal 2 3 2 7 2 2 7" xfId="20856"/>
    <cellStyle name="Normal 2 3 2 7 2 2 7 2" xfId="20857"/>
    <cellStyle name="Normal 2 3 2 7 2 2 8" xfId="20858"/>
    <cellStyle name="Normal 2 3 2 7 2 2 8 2" xfId="20859"/>
    <cellStyle name="Normal 2 3 2 7 2 2 9" xfId="20860"/>
    <cellStyle name="Normal 2 3 2 7 2 2 9 2" xfId="20861"/>
    <cellStyle name="Normal 2 3 2 7 2 3" xfId="20862"/>
    <cellStyle name="Normal 2 3 2 7 2 3 2" xfId="20863"/>
    <cellStyle name="Normal 2 3 2 7 2 4" xfId="20864"/>
    <cellStyle name="Normal 2 3 2 7 2 4 2" xfId="20865"/>
    <cellStyle name="Normal 2 3 2 7 2 5" xfId="20866"/>
    <cellStyle name="Normal 2 3 2 7 2 5 2" xfId="20867"/>
    <cellStyle name="Normal 2 3 2 7 2 6" xfId="20868"/>
    <cellStyle name="Normal 2 3 2 7 2 6 2" xfId="20869"/>
    <cellStyle name="Normal 2 3 2 7 2 7" xfId="20870"/>
    <cellStyle name="Normal 2 3 2 7 2 7 2" xfId="20871"/>
    <cellStyle name="Normal 2 3 2 7 2 8" xfId="20872"/>
    <cellStyle name="Normal 2 3 2 7 2 8 2" xfId="20873"/>
    <cellStyle name="Normal 2 3 2 7 2 9" xfId="20874"/>
    <cellStyle name="Normal 2 3 2 7 2 9 2" xfId="20875"/>
    <cellStyle name="Normal 2 3 2 7 3" xfId="20876"/>
    <cellStyle name="Normal 2 3 2 7 3 10" xfId="20877"/>
    <cellStyle name="Normal 2 3 2 7 3 10 2" xfId="20878"/>
    <cellStyle name="Normal 2 3 2 7 3 11" xfId="20879"/>
    <cellStyle name="Normal 2 3 2 7 3 2" xfId="20880"/>
    <cellStyle name="Normal 2 3 2 7 3 2 2" xfId="20881"/>
    <cellStyle name="Normal 2 3 2 7 3 3" xfId="20882"/>
    <cellStyle name="Normal 2 3 2 7 3 3 2" xfId="20883"/>
    <cellStyle name="Normal 2 3 2 7 3 4" xfId="20884"/>
    <cellStyle name="Normal 2 3 2 7 3 4 2" xfId="20885"/>
    <cellStyle name="Normal 2 3 2 7 3 5" xfId="20886"/>
    <cellStyle name="Normal 2 3 2 7 3 5 2" xfId="20887"/>
    <cellStyle name="Normal 2 3 2 7 3 6" xfId="20888"/>
    <cellStyle name="Normal 2 3 2 7 3 6 2" xfId="20889"/>
    <cellStyle name="Normal 2 3 2 7 3 7" xfId="20890"/>
    <cellStyle name="Normal 2 3 2 7 3 7 2" xfId="20891"/>
    <cellStyle name="Normal 2 3 2 7 3 8" xfId="20892"/>
    <cellStyle name="Normal 2 3 2 7 3 8 2" xfId="20893"/>
    <cellStyle name="Normal 2 3 2 7 3 9" xfId="20894"/>
    <cellStyle name="Normal 2 3 2 7 3 9 2" xfId="20895"/>
    <cellStyle name="Normal 2 3 2 7 4" xfId="20896"/>
    <cellStyle name="Normal 2 3 2 7 4 2" xfId="20897"/>
    <cellStyle name="Normal 2 3 2 7 5" xfId="20898"/>
    <cellStyle name="Normal 2 3 2 7 5 2" xfId="20899"/>
    <cellStyle name="Normal 2 3 2 7 6" xfId="20900"/>
    <cellStyle name="Normal 2 3 2 7 6 2" xfId="20901"/>
    <cellStyle name="Normal 2 3 2 7 7" xfId="20902"/>
    <cellStyle name="Normal 2 3 2 7 7 2" xfId="20903"/>
    <cellStyle name="Normal 2 3 2 7 8" xfId="20904"/>
    <cellStyle name="Normal 2 3 2 7 8 2" xfId="20905"/>
    <cellStyle name="Normal 2 3 2 7 9" xfId="20906"/>
    <cellStyle name="Normal 2 3 2 7 9 2" xfId="20907"/>
    <cellStyle name="Normal 2 3 2 8" xfId="20908"/>
    <cellStyle name="Normal 2 3 2 8 10" xfId="20909"/>
    <cellStyle name="Normal 2 3 2 8 10 2" xfId="20910"/>
    <cellStyle name="Normal 2 3 2 8 11" xfId="20911"/>
    <cellStyle name="Normal 2 3 2 8 11 2" xfId="20912"/>
    <cellStyle name="Normal 2 3 2 8 12" xfId="20913"/>
    <cellStyle name="Normal 2 3 2 8 12 2" xfId="20914"/>
    <cellStyle name="Normal 2 3 2 8 13" xfId="20915"/>
    <cellStyle name="Normal 2 3 2 8 2" xfId="20916"/>
    <cellStyle name="Normal 2 3 2 8 2 10" xfId="20917"/>
    <cellStyle name="Normal 2 3 2 8 2 10 2" xfId="20918"/>
    <cellStyle name="Normal 2 3 2 8 2 11" xfId="20919"/>
    <cellStyle name="Normal 2 3 2 8 2 11 2" xfId="20920"/>
    <cellStyle name="Normal 2 3 2 8 2 12" xfId="20921"/>
    <cellStyle name="Normal 2 3 2 8 2 2" xfId="20922"/>
    <cellStyle name="Normal 2 3 2 8 2 2 10" xfId="20923"/>
    <cellStyle name="Normal 2 3 2 8 2 2 10 2" xfId="20924"/>
    <cellStyle name="Normal 2 3 2 8 2 2 11" xfId="20925"/>
    <cellStyle name="Normal 2 3 2 8 2 2 2" xfId="20926"/>
    <cellStyle name="Normal 2 3 2 8 2 2 2 2" xfId="20927"/>
    <cellStyle name="Normal 2 3 2 8 2 2 3" xfId="20928"/>
    <cellStyle name="Normal 2 3 2 8 2 2 3 2" xfId="20929"/>
    <cellStyle name="Normal 2 3 2 8 2 2 4" xfId="20930"/>
    <cellStyle name="Normal 2 3 2 8 2 2 4 2" xfId="20931"/>
    <cellStyle name="Normal 2 3 2 8 2 2 5" xfId="20932"/>
    <cellStyle name="Normal 2 3 2 8 2 2 5 2" xfId="20933"/>
    <cellStyle name="Normal 2 3 2 8 2 2 6" xfId="20934"/>
    <cellStyle name="Normal 2 3 2 8 2 2 6 2" xfId="20935"/>
    <cellStyle name="Normal 2 3 2 8 2 2 7" xfId="20936"/>
    <cellStyle name="Normal 2 3 2 8 2 2 7 2" xfId="20937"/>
    <cellStyle name="Normal 2 3 2 8 2 2 8" xfId="20938"/>
    <cellStyle name="Normal 2 3 2 8 2 2 8 2" xfId="20939"/>
    <cellStyle name="Normal 2 3 2 8 2 2 9" xfId="20940"/>
    <cellStyle name="Normal 2 3 2 8 2 2 9 2" xfId="20941"/>
    <cellStyle name="Normal 2 3 2 8 2 3" xfId="20942"/>
    <cellStyle name="Normal 2 3 2 8 2 3 2" xfId="20943"/>
    <cellStyle name="Normal 2 3 2 8 2 4" xfId="20944"/>
    <cellStyle name="Normal 2 3 2 8 2 4 2" xfId="20945"/>
    <cellStyle name="Normal 2 3 2 8 2 5" xfId="20946"/>
    <cellStyle name="Normal 2 3 2 8 2 5 2" xfId="20947"/>
    <cellStyle name="Normal 2 3 2 8 2 6" xfId="20948"/>
    <cellStyle name="Normal 2 3 2 8 2 6 2" xfId="20949"/>
    <cellStyle name="Normal 2 3 2 8 2 7" xfId="20950"/>
    <cellStyle name="Normal 2 3 2 8 2 7 2" xfId="20951"/>
    <cellStyle name="Normal 2 3 2 8 2 8" xfId="20952"/>
    <cellStyle name="Normal 2 3 2 8 2 8 2" xfId="20953"/>
    <cellStyle name="Normal 2 3 2 8 2 9" xfId="20954"/>
    <cellStyle name="Normal 2 3 2 8 2 9 2" xfId="20955"/>
    <cellStyle name="Normal 2 3 2 8 3" xfId="20956"/>
    <cellStyle name="Normal 2 3 2 8 3 10" xfId="20957"/>
    <cellStyle name="Normal 2 3 2 8 3 10 2" xfId="20958"/>
    <cellStyle name="Normal 2 3 2 8 3 11" xfId="20959"/>
    <cellStyle name="Normal 2 3 2 8 3 2" xfId="20960"/>
    <cellStyle name="Normal 2 3 2 8 3 2 2" xfId="20961"/>
    <cellStyle name="Normal 2 3 2 8 3 3" xfId="20962"/>
    <cellStyle name="Normal 2 3 2 8 3 3 2" xfId="20963"/>
    <cellStyle name="Normal 2 3 2 8 3 4" xfId="20964"/>
    <cellStyle name="Normal 2 3 2 8 3 4 2" xfId="20965"/>
    <cellStyle name="Normal 2 3 2 8 3 5" xfId="20966"/>
    <cellStyle name="Normal 2 3 2 8 3 5 2" xfId="20967"/>
    <cellStyle name="Normal 2 3 2 8 3 6" xfId="20968"/>
    <cellStyle name="Normal 2 3 2 8 3 6 2" xfId="20969"/>
    <cellStyle name="Normal 2 3 2 8 3 7" xfId="20970"/>
    <cellStyle name="Normal 2 3 2 8 3 7 2" xfId="20971"/>
    <cellStyle name="Normal 2 3 2 8 3 8" xfId="20972"/>
    <cellStyle name="Normal 2 3 2 8 3 8 2" xfId="20973"/>
    <cellStyle name="Normal 2 3 2 8 3 9" xfId="20974"/>
    <cellStyle name="Normal 2 3 2 8 3 9 2" xfId="20975"/>
    <cellStyle name="Normal 2 3 2 8 4" xfId="20976"/>
    <cellStyle name="Normal 2 3 2 8 4 2" xfId="20977"/>
    <cellStyle name="Normal 2 3 2 8 5" xfId="20978"/>
    <cellStyle name="Normal 2 3 2 8 5 2" xfId="20979"/>
    <cellStyle name="Normal 2 3 2 8 6" xfId="20980"/>
    <cellStyle name="Normal 2 3 2 8 6 2" xfId="20981"/>
    <cellStyle name="Normal 2 3 2 8 7" xfId="20982"/>
    <cellStyle name="Normal 2 3 2 8 7 2" xfId="20983"/>
    <cellStyle name="Normal 2 3 2 8 8" xfId="20984"/>
    <cellStyle name="Normal 2 3 2 8 8 2" xfId="20985"/>
    <cellStyle name="Normal 2 3 2 8 9" xfId="20986"/>
    <cellStyle name="Normal 2 3 2 8 9 2" xfId="20987"/>
    <cellStyle name="Normal 2 3 2 9" xfId="20988"/>
    <cellStyle name="Normal 2 3 2 9 2" xfId="20989"/>
    <cellStyle name="Normal 2 3 2 9 2 10" xfId="20990"/>
    <cellStyle name="Normal 2 3 2 9 2 10 2" xfId="20991"/>
    <cellStyle name="Normal 2 3 2 9 2 11" xfId="20992"/>
    <cellStyle name="Normal 2 3 2 9 2 11 2" xfId="20993"/>
    <cellStyle name="Normal 2 3 2 9 2 12" xfId="20994"/>
    <cellStyle name="Normal 2 3 2 9 2 12 2" xfId="20995"/>
    <cellStyle name="Normal 2 3 2 9 2 13" xfId="20996"/>
    <cellStyle name="Normal 2 3 2 9 2 13 2" xfId="20997"/>
    <cellStyle name="Normal 2 3 2 9 2 14" xfId="20998"/>
    <cellStyle name="Normal 2 3 2 9 2 14 2" xfId="20999"/>
    <cellStyle name="Normal 2 3 2 9 2 15" xfId="21000"/>
    <cellStyle name="Normal 2 3 2 9 2 15 2" xfId="21001"/>
    <cellStyle name="Normal 2 3 2 9 2 16" xfId="21002"/>
    <cellStyle name="Normal 2 3 2 9 2 16 2" xfId="21003"/>
    <cellStyle name="Normal 2 3 2 9 2 17" xfId="21004"/>
    <cellStyle name="Normal 2 3 2 9 2 2" xfId="21005"/>
    <cellStyle name="Normal 2 3 2 9 2 2 2" xfId="21006"/>
    <cellStyle name="Normal 2 3 2 9 2 2 2 10" xfId="21007"/>
    <cellStyle name="Normal 2 3 2 9 2 2 2 10 2" xfId="21008"/>
    <cellStyle name="Normal 2 3 2 9 2 2 2 11" xfId="21009"/>
    <cellStyle name="Normal 2 3 2 9 2 2 2 11 2" xfId="21010"/>
    <cellStyle name="Normal 2 3 2 9 2 2 2 12" xfId="21011"/>
    <cellStyle name="Normal 2 3 2 9 2 2 2 12 2" xfId="21012"/>
    <cellStyle name="Normal 2 3 2 9 2 2 2 13" xfId="21013"/>
    <cellStyle name="Normal 2 3 2 9 2 2 2 2" xfId="21014"/>
    <cellStyle name="Normal 2 3 2 9 2 2 2 2 10" xfId="21015"/>
    <cellStyle name="Normal 2 3 2 9 2 2 2 2 10 2" xfId="21016"/>
    <cellStyle name="Normal 2 3 2 9 2 2 2 2 11" xfId="21017"/>
    <cellStyle name="Normal 2 3 2 9 2 2 2 2 11 2" xfId="21018"/>
    <cellStyle name="Normal 2 3 2 9 2 2 2 2 12" xfId="21019"/>
    <cellStyle name="Normal 2 3 2 9 2 2 2 2 2" xfId="21020"/>
    <cellStyle name="Normal 2 3 2 9 2 2 2 2 2 10" xfId="21021"/>
    <cellStyle name="Normal 2 3 2 9 2 2 2 2 2 10 2" xfId="21022"/>
    <cellStyle name="Normal 2 3 2 9 2 2 2 2 2 11" xfId="21023"/>
    <cellStyle name="Normal 2 3 2 9 2 2 2 2 2 2" xfId="21024"/>
    <cellStyle name="Normal 2 3 2 9 2 2 2 2 2 2 2" xfId="21025"/>
    <cellStyle name="Normal 2 3 2 9 2 2 2 2 2 3" xfId="21026"/>
    <cellStyle name="Normal 2 3 2 9 2 2 2 2 2 3 2" xfId="21027"/>
    <cellStyle name="Normal 2 3 2 9 2 2 2 2 2 4" xfId="21028"/>
    <cellStyle name="Normal 2 3 2 9 2 2 2 2 2 4 2" xfId="21029"/>
    <cellStyle name="Normal 2 3 2 9 2 2 2 2 2 5" xfId="21030"/>
    <cellStyle name="Normal 2 3 2 9 2 2 2 2 2 5 2" xfId="21031"/>
    <cellStyle name="Normal 2 3 2 9 2 2 2 2 2 6" xfId="21032"/>
    <cellStyle name="Normal 2 3 2 9 2 2 2 2 2 6 2" xfId="21033"/>
    <cellStyle name="Normal 2 3 2 9 2 2 2 2 2 7" xfId="21034"/>
    <cellStyle name="Normal 2 3 2 9 2 2 2 2 2 7 2" xfId="21035"/>
    <cellStyle name="Normal 2 3 2 9 2 2 2 2 2 8" xfId="21036"/>
    <cellStyle name="Normal 2 3 2 9 2 2 2 2 2 8 2" xfId="21037"/>
    <cellStyle name="Normal 2 3 2 9 2 2 2 2 2 9" xfId="21038"/>
    <cellStyle name="Normal 2 3 2 9 2 2 2 2 2 9 2" xfId="21039"/>
    <cellStyle name="Normal 2 3 2 9 2 2 2 2 3" xfId="21040"/>
    <cellStyle name="Normal 2 3 2 9 2 2 2 2 3 2" xfId="21041"/>
    <cellStyle name="Normal 2 3 2 9 2 2 2 2 4" xfId="21042"/>
    <cellStyle name="Normal 2 3 2 9 2 2 2 2 4 2" xfId="21043"/>
    <cellStyle name="Normal 2 3 2 9 2 2 2 2 5" xfId="21044"/>
    <cellStyle name="Normal 2 3 2 9 2 2 2 2 5 2" xfId="21045"/>
    <cellStyle name="Normal 2 3 2 9 2 2 2 2 6" xfId="21046"/>
    <cellStyle name="Normal 2 3 2 9 2 2 2 2 6 2" xfId="21047"/>
    <cellStyle name="Normal 2 3 2 9 2 2 2 2 7" xfId="21048"/>
    <cellStyle name="Normal 2 3 2 9 2 2 2 2 7 2" xfId="21049"/>
    <cellStyle name="Normal 2 3 2 9 2 2 2 2 8" xfId="21050"/>
    <cellStyle name="Normal 2 3 2 9 2 2 2 2 8 2" xfId="21051"/>
    <cellStyle name="Normal 2 3 2 9 2 2 2 2 9" xfId="21052"/>
    <cellStyle name="Normal 2 3 2 9 2 2 2 2 9 2" xfId="21053"/>
    <cellStyle name="Normal 2 3 2 9 2 2 2 3" xfId="21054"/>
    <cellStyle name="Normal 2 3 2 9 2 2 2 3 10" xfId="21055"/>
    <cellStyle name="Normal 2 3 2 9 2 2 2 3 10 2" xfId="21056"/>
    <cellStyle name="Normal 2 3 2 9 2 2 2 3 11" xfId="21057"/>
    <cellStyle name="Normal 2 3 2 9 2 2 2 3 2" xfId="21058"/>
    <cellStyle name="Normal 2 3 2 9 2 2 2 3 2 2" xfId="21059"/>
    <cellStyle name="Normal 2 3 2 9 2 2 2 3 3" xfId="21060"/>
    <cellStyle name="Normal 2 3 2 9 2 2 2 3 3 2" xfId="21061"/>
    <cellStyle name="Normal 2 3 2 9 2 2 2 3 4" xfId="21062"/>
    <cellStyle name="Normal 2 3 2 9 2 2 2 3 4 2" xfId="21063"/>
    <cellStyle name="Normal 2 3 2 9 2 2 2 3 5" xfId="21064"/>
    <cellStyle name="Normal 2 3 2 9 2 2 2 3 5 2" xfId="21065"/>
    <cellStyle name="Normal 2 3 2 9 2 2 2 3 6" xfId="21066"/>
    <cellStyle name="Normal 2 3 2 9 2 2 2 3 6 2" xfId="21067"/>
    <cellStyle name="Normal 2 3 2 9 2 2 2 3 7" xfId="21068"/>
    <cellStyle name="Normal 2 3 2 9 2 2 2 3 7 2" xfId="21069"/>
    <cellStyle name="Normal 2 3 2 9 2 2 2 3 8" xfId="21070"/>
    <cellStyle name="Normal 2 3 2 9 2 2 2 3 8 2" xfId="21071"/>
    <cellStyle name="Normal 2 3 2 9 2 2 2 3 9" xfId="21072"/>
    <cellStyle name="Normal 2 3 2 9 2 2 2 3 9 2" xfId="21073"/>
    <cellStyle name="Normal 2 3 2 9 2 2 2 4" xfId="21074"/>
    <cellStyle name="Normal 2 3 2 9 2 2 2 4 2" xfId="21075"/>
    <cellStyle name="Normal 2 3 2 9 2 2 2 5" xfId="21076"/>
    <cellStyle name="Normal 2 3 2 9 2 2 2 5 2" xfId="21077"/>
    <cellStyle name="Normal 2 3 2 9 2 2 2 6" xfId="21078"/>
    <cellStyle name="Normal 2 3 2 9 2 2 2 6 2" xfId="21079"/>
    <cellStyle name="Normal 2 3 2 9 2 2 2 7" xfId="21080"/>
    <cellStyle name="Normal 2 3 2 9 2 2 2 7 2" xfId="21081"/>
    <cellStyle name="Normal 2 3 2 9 2 2 2 8" xfId="21082"/>
    <cellStyle name="Normal 2 3 2 9 2 2 2 8 2" xfId="21083"/>
    <cellStyle name="Normal 2 3 2 9 2 2 2 9" xfId="21084"/>
    <cellStyle name="Normal 2 3 2 9 2 2 2 9 2" xfId="21085"/>
    <cellStyle name="Normal 2 3 2 9 2 2 3" xfId="21086"/>
    <cellStyle name="Normal 2 3 2 9 2 2 3 10" xfId="21087"/>
    <cellStyle name="Normal 2 3 2 9 2 2 3 10 2" xfId="21088"/>
    <cellStyle name="Normal 2 3 2 9 2 2 3 11" xfId="21089"/>
    <cellStyle name="Normal 2 3 2 9 2 2 3 11 2" xfId="21090"/>
    <cellStyle name="Normal 2 3 2 9 2 2 3 12" xfId="21091"/>
    <cellStyle name="Normal 2 3 2 9 2 2 3 12 2" xfId="21092"/>
    <cellStyle name="Normal 2 3 2 9 2 2 3 13" xfId="21093"/>
    <cellStyle name="Normal 2 3 2 9 2 2 3 2" xfId="21094"/>
    <cellStyle name="Normal 2 3 2 9 2 2 3 2 10" xfId="21095"/>
    <cellStyle name="Normal 2 3 2 9 2 2 3 2 10 2" xfId="21096"/>
    <cellStyle name="Normal 2 3 2 9 2 2 3 2 11" xfId="21097"/>
    <cellStyle name="Normal 2 3 2 9 2 2 3 2 11 2" xfId="21098"/>
    <cellStyle name="Normal 2 3 2 9 2 2 3 2 12" xfId="21099"/>
    <cellStyle name="Normal 2 3 2 9 2 2 3 2 2" xfId="21100"/>
    <cellStyle name="Normal 2 3 2 9 2 2 3 2 2 10" xfId="21101"/>
    <cellStyle name="Normal 2 3 2 9 2 2 3 2 2 10 2" xfId="21102"/>
    <cellStyle name="Normal 2 3 2 9 2 2 3 2 2 11" xfId="21103"/>
    <cellStyle name="Normal 2 3 2 9 2 2 3 2 2 2" xfId="21104"/>
    <cellStyle name="Normal 2 3 2 9 2 2 3 2 2 2 2" xfId="21105"/>
    <cellStyle name="Normal 2 3 2 9 2 2 3 2 2 3" xfId="21106"/>
    <cellStyle name="Normal 2 3 2 9 2 2 3 2 2 3 2" xfId="21107"/>
    <cellStyle name="Normal 2 3 2 9 2 2 3 2 2 4" xfId="21108"/>
    <cellStyle name="Normal 2 3 2 9 2 2 3 2 2 4 2" xfId="21109"/>
    <cellStyle name="Normal 2 3 2 9 2 2 3 2 2 5" xfId="21110"/>
    <cellStyle name="Normal 2 3 2 9 2 2 3 2 2 5 2" xfId="21111"/>
    <cellStyle name="Normal 2 3 2 9 2 2 3 2 2 6" xfId="21112"/>
    <cellStyle name="Normal 2 3 2 9 2 2 3 2 2 6 2" xfId="21113"/>
    <cellStyle name="Normal 2 3 2 9 2 2 3 2 2 7" xfId="21114"/>
    <cellStyle name="Normal 2 3 2 9 2 2 3 2 2 7 2" xfId="21115"/>
    <cellStyle name="Normal 2 3 2 9 2 2 3 2 2 8" xfId="21116"/>
    <cellStyle name="Normal 2 3 2 9 2 2 3 2 2 8 2" xfId="21117"/>
    <cellStyle name="Normal 2 3 2 9 2 2 3 2 2 9" xfId="21118"/>
    <cellStyle name="Normal 2 3 2 9 2 2 3 2 2 9 2" xfId="21119"/>
    <cellStyle name="Normal 2 3 2 9 2 2 3 2 3" xfId="21120"/>
    <cellStyle name="Normal 2 3 2 9 2 2 3 2 3 2" xfId="21121"/>
    <cellStyle name="Normal 2 3 2 9 2 2 3 2 4" xfId="21122"/>
    <cellStyle name="Normal 2 3 2 9 2 2 3 2 4 2" xfId="21123"/>
    <cellStyle name="Normal 2 3 2 9 2 2 3 2 5" xfId="21124"/>
    <cellStyle name="Normal 2 3 2 9 2 2 3 2 5 2" xfId="21125"/>
    <cellStyle name="Normal 2 3 2 9 2 2 3 2 6" xfId="21126"/>
    <cellStyle name="Normal 2 3 2 9 2 2 3 2 6 2" xfId="21127"/>
    <cellStyle name="Normal 2 3 2 9 2 2 3 2 7" xfId="21128"/>
    <cellStyle name="Normal 2 3 2 9 2 2 3 2 7 2" xfId="21129"/>
    <cellStyle name="Normal 2 3 2 9 2 2 3 2 8" xfId="21130"/>
    <cellStyle name="Normal 2 3 2 9 2 2 3 2 8 2" xfId="21131"/>
    <cellStyle name="Normal 2 3 2 9 2 2 3 2 9" xfId="21132"/>
    <cellStyle name="Normal 2 3 2 9 2 2 3 2 9 2" xfId="21133"/>
    <cellStyle name="Normal 2 3 2 9 2 2 3 3" xfId="21134"/>
    <cellStyle name="Normal 2 3 2 9 2 2 3 3 10" xfId="21135"/>
    <cellStyle name="Normal 2 3 2 9 2 2 3 3 10 2" xfId="21136"/>
    <cellStyle name="Normal 2 3 2 9 2 2 3 3 11" xfId="21137"/>
    <cellStyle name="Normal 2 3 2 9 2 2 3 3 2" xfId="21138"/>
    <cellStyle name="Normal 2 3 2 9 2 2 3 3 2 2" xfId="21139"/>
    <cellStyle name="Normal 2 3 2 9 2 2 3 3 3" xfId="21140"/>
    <cellStyle name="Normal 2 3 2 9 2 2 3 3 3 2" xfId="21141"/>
    <cellStyle name="Normal 2 3 2 9 2 2 3 3 4" xfId="21142"/>
    <cellStyle name="Normal 2 3 2 9 2 2 3 3 4 2" xfId="21143"/>
    <cellStyle name="Normal 2 3 2 9 2 2 3 3 5" xfId="21144"/>
    <cellStyle name="Normal 2 3 2 9 2 2 3 3 5 2" xfId="21145"/>
    <cellStyle name="Normal 2 3 2 9 2 2 3 3 6" xfId="21146"/>
    <cellStyle name="Normal 2 3 2 9 2 2 3 3 6 2" xfId="21147"/>
    <cellStyle name="Normal 2 3 2 9 2 2 3 3 7" xfId="21148"/>
    <cellStyle name="Normal 2 3 2 9 2 2 3 3 7 2" xfId="21149"/>
    <cellStyle name="Normal 2 3 2 9 2 2 3 3 8" xfId="21150"/>
    <cellStyle name="Normal 2 3 2 9 2 2 3 3 8 2" xfId="21151"/>
    <cellStyle name="Normal 2 3 2 9 2 2 3 3 9" xfId="21152"/>
    <cellStyle name="Normal 2 3 2 9 2 2 3 3 9 2" xfId="21153"/>
    <cellStyle name="Normal 2 3 2 9 2 2 3 4" xfId="21154"/>
    <cellStyle name="Normal 2 3 2 9 2 2 3 4 2" xfId="21155"/>
    <cellStyle name="Normal 2 3 2 9 2 2 3 5" xfId="21156"/>
    <cellStyle name="Normal 2 3 2 9 2 2 3 5 2" xfId="21157"/>
    <cellStyle name="Normal 2 3 2 9 2 2 3 6" xfId="21158"/>
    <cellStyle name="Normal 2 3 2 9 2 2 3 6 2" xfId="21159"/>
    <cellStyle name="Normal 2 3 2 9 2 2 3 7" xfId="21160"/>
    <cellStyle name="Normal 2 3 2 9 2 2 3 7 2" xfId="21161"/>
    <cellStyle name="Normal 2 3 2 9 2 2 3 8" xfId="21162"/>
    <cellStyle name="Normal 2 3 2 9 2 2 3 8 2" xfId="21163"/>
    <cellStyle name="Normal 2 3 2 9 2 2 3 9" xfId="21164"/>
    <cellStyle name="Normal 2 3 2 9 2 2 3 9 2" xfId="21165"/>
    <cellStyle name="Normal 2 3 2 9 2 2 4" xfId="21166"/>
    <cellStyle name="Normal 2 3 2 9 2 2 4 10" xfId="21167"/>
    <cellStyle name="Normal 2 3 2 9 2 2 4 10 2" xfId="21168"/>
    <cellStyle name="Normal 2 3 2 9 2 2 4 11" xfId="21169"/>
    <cellStyle name="Normal 2 3 2 9 2 2 4 11 2" xfId="21170"/>
    <cellStyle name="Normal 2 3 2 9 2 2 4 12" xfId="21171"/>
    <cellStyle name="Normal 2 3 2 9 2 2 4 12 2" xfId="21172"/>
    <cellStyle name="Normal 2 3 2 9 2 2 4 13" xfId="21173"/>
    <cellStyle name="Normal 2 3 2 9 2 2 4 2" xfId="21174"/>
    <cellStyle name="Normal 2 3 2 9 2 2 4 2 10" xfId="21175"/>
    <cellStyle name="Normal 2 3 2 9 2 2 4 2 10 2" xfId="21176"/>
    <cellStyle name="Normal 2 3 2 9 2 2 4 2 11" xfId="21177"/>
    <cellStyle name="Normal 2 3 2 9 2 2 4 2 11 2" xfId="21178"/>
    <cellStyle name="Normal 2 3 2 9 2 2 4 2 12" xfId="21179"/>
    <cellStyle name="Normal 2 3 2 9 2 2 4 2 2" xfId="21180"/>
    <cellStyle name="Normal 2 3 2 9 2 2 4 2 2 10" xfId="21181"/>
    <cellStyle name="Normal 2 3 2 9 2 2 4 2 2 10 2" xfId="21182"/>
    <cellStyle name="Normal 2 3 2 9 2 2 4 2 2 11" xfId="21183"/>
    <cellStyle name="Normal 2 3 2 9 2 2 4 2 2 2" xfId="21184"/>
    <cellStyle name="Normal 2 3 2 9 2 2 4 2 2 2 2" xfId="21185"/>
    <cellStyle name="Normal 2 3 2 9 2 2 4 2 2 3" xfId="21186"/>
    <cellStyle name="Normal 2 3 2 9 2 2 4 2 2 3 2" xfId="21187"/>
    <cellStyle name="Normal 2 3 2 9 2 2 4 2 2 4" xfId="21188"/>
    <cellStyle name="Normal 2 3 2 9 2 2 4 2 2 4 2" xfId="21189"/>
    <cellStyle name="Normal 2 3 2 9 2 2 4 2 2 5" xfId="21190"/>
    <cellStyle name="Normal 2 3 2 9 2 2 4 2 2 5 2" xfId="21191"/>
    <cellStyle name="Normal 2 3 2 9 2 2 4 2 2 6" xfId="21192"/>
    <cellStyle name="Normal 2 3 2 9 2 2 4 2 2 6 2" xfId="21193"/>
    <cellStyle name="Normal 2 3 2 9 2 2 4 2 2 7" xfId="21194"/>
    <cellStyle name="Normal 2 3 2 9 2 2 4 2 2 7 2" xfId="21195"/>
    <cellStyle name="Normal 2 3 2 9 2 2 4 2 2 8" xfId="21196"/>
    <cellStyle name="Normal 2 3 2 9 2 2 4 2 2 8 2" xfId="21197"/>
    <cellStyle name="Normal 2 3 2 9 2 2 4 2 2 9" xfId="21198"/>
    <cellStyle name="Normal 2 3 2 9 2 2 4 2 2 9 2" xfId="21199"/>
    <cellStyle name="Normal 2 3 2 9 2 2 4 2 3" xfId="21200"/>
    <cellStyle name="Normal 2 3 2 9 2 2 4 2 3 2" xfId="21201"/>
    <cellStyle name="Normal 2 3 2 9 2 2 4 2 4" xfId="21202"/>
    <cellStyle name="Normal 2 3 2 9 2 2 4 2 4 2" xfId="21203"/>
    <cellStyle name="Normal 2 3 2 9 2 2 4 2 5" xfId="21204"/>
    <cellStyle name="Normal 2 3 2 9 2 2 4 2 5 2" xfId="21205"/>
    <cellStyle name="Normal 2 3 2 9 2 2 4 2 6" xfId="21206"/>
    <cellStyle name="Normal 2 3 2 9 2 2 4 2 6 2" xfId="21207"/>
    <cellStyle name="Normal 2 3 2 9 2 2 4 2 7" xfId="21208"/>
    <cellStyle name="Normal 2 3 2 9 2 2 4 2 7 2" xfId="21209"/>
    <cellStyle name="Normal 2 3 2 9 2 2 4 2 8" xfId="21210"/>
    <cellStyle name="Normal 2 3 2 9 2 2 4 2 8 2" xfId="21211"/>
    <cellStyle name="Normal 2 3 2 9 2 2 4 2 9" xfId="21212"/>
    <cellStyle name="Normal 2 3 2 9 2 2 4 2 9 2" xfId="21213"/>
    <cellStyle name="Normal 2 3 2 9 2 2 4 3" xfId="21214"/>
    <cellStyle name="Normal 2 3 2 9 2 2 4 3 10" xfId="21215"/>
    <cellStyle name="Normal 2 3 2 9 2 2 4 3 10 2" xfId="21216"/>
    <cellStyle name="Normal 2 3 2 9 2 2 4 3 11" xfId="21217"/>
    <cellStyle name="Normal 2 3 2 9 2 2 4 3 2" xfId="21218"/>
    <cellStyle name="Normal 2 3 2 9 2 2 4 3 2 2" xfId="21219"/>
    <cellStyle name="Normal 2 3 2 9 2 2 4 3 3" xfId="21220"/>
    <cellStyle name="Normal 2 3 2 9 2 2 4 3 3 2" xfId="21221"/>
    <cellStyle name="Normal 2 3 2 9 2 2 4 3 4" xfId="21222"/>
    <cellStyle name="Normal 2 3 2 9 2 2 4 3 4 2" xfId="21223"/>
    <cellStyle name="Normal 2 3 2 9 2 2 4 3 5" xfId="21224"/>
    <cellStyle name="Normal 2 3 2 9 2 2 4 3 5 2" xfId="21225"/>
    <cellStyle name="Normal 2 3 2 9 2 2 4 3 6" xfId="21226"/>
    <cellStyle name="Normal 2 3 2 9 2 2 4 3 6 2" xfId="21227"/>
    <cellStyle name="Normal 2 3 2 9 2 2 4 3 7" xfId="21228"/>
    <cellStyle name="Normal 2 3 2 9 2 2 4 3 7 2" xfId="21229"/>
    <cellStyle name="Normal 2 3 2 9 2 2 4 3 8" xfId="21230"/>
    <cellStyle name="Normal 2 3 2 9 2 2 4 3 8 2" xfId="21231"/>
    <cellStyle name="Normal 2 3 2 9 2 2 4 3 9" xfId="21232"/>
    <cellStyle name="Normal 2 3 2 9 2 2 4 3 9 2" xfId="21233"/>
    <cellStyle name="Normal 2 3 2 9 2 2 4 4" xfId="21234"/>
    <cellStyle name="Normal 2 3 2 9 2 2 4 4 2" xfId="21235"/>
    <cellStyle name="Normal 2 3 2 9 2 2 4 5" xfId="21236"/>
    <cellStyle name="Normal 2 3 2 9 2 2 4 5 2" xfId="21237"/>
    <cellStyle name="Normal 2 3 2 9 2 2 4 6" xfId="21238"/>
    <cellStyle name="Normal 2 3 2 9 2 2 4 6 2" xfId="21239"/>
    <cellStyle name="Normal 2 3 2 9 2 2 4 7" xfId="21240"/>
    <cellStyle name="Normal 2 3 2 9 2 2 4 7 2" xfId="21241"/>
    <cellStyle name="Normal 2 3 2 9 2 2 4 8" xfId="21242"/>
    <cellStyle name="Normal 2 3 2 9 2 2 4 8 2" xfId="21243"/>
    <cellStyle name="Normal 2 3 2 9 2 2 4 9" xfId="21244"/>
    <cellStyle name="Normal 2 3 2 9 2 2 4 9 2" xfId="21245"/>
    <cellStyle name="Normal 2 3 2 9 2 2 5" xfId="21246"/>
    <cellStyle name="Normal 2 3 2 9 2 2 5 10" xfId="21247"/>
    <cellStyle name="Normal 2 3 2 9 2 2 5 10 2" xfId="21248"/>
    <cellStyle name="Normal 2 3 2 9 2 2 5 11" xfId="21249"/>
    <cellStyle name="Normal 2 3 2 9 2 2 5 11 2" xfId="21250"/>
    <cellStyle name="Normal 2 3 2 9 2 2 5 12" xfId="21251"/>
    <cellStyle name="Normal 2 3 2 9 2 2 5 12 2" xfId="21252"/>
    <cellStyle name="Normal 2 3 2 9 2 2 5 13" xfId="21253"/>
    <cellStyle name="Normal 2 3 2 9 2 2 5 2" xfId="21254"/>
    <cellStyle name="Normal 2 3 2 9 2 2 5 2 10" xfId="21255"/>
    <cellStyle name="Normal 2 3 2 9 2 2 5 2 10 2" xfId="21256"/>
    <cellStyle name="Normal 2 3 2 9 2 2 5 2 11" xfId="21257"/>
    <cellStyle name="Normal 2 3 2 9 2 2 5 2 11 2" xfId="21258"/>
    <cellStyle name="Normal 2 3 2 9 2 2 5 2 12" xfId="21259"/>
    <cellStyle name="Normal 2 3 2 9 2 2 5 2 2" xfId="21260"/>
    <cellStyle name="Normal 2 3 2 9 2 2 5 2 2 10" xfId="21261"/>
    <cellStyle name="Normal 2 3 2 9 2 2 5 2 2 10 2" xfId="21262"/>
    <cellStyle name="Normal 2 3 2 9 2 2 5 2 2 11" xfId="21263"/>
    <cellStyle name="Normal 2 3 2 9 2 2 5 2 2 2" xfId="21264"/>
    <cellStyle name="Normal 2 3 2 9 2 2 5 2 2 2 2" xfId="21265"/>
    <cellStyle name="Normal 2 3 2 9 2 2 5 2 2 3" xfId="21266"/>
    <cellStyle name="Normal 2 3 2 9 2 2 5 2 2 3 2" xfId="21267"/>
    <cellStyle name="Normal 2 3 2 9 2 2 5 2 2 4" xfId="21268"/>
    <cellStyle name="Normal 2 3 2 9 2 2 5 2 2 4 2" xfId="21269"/>
    <cellStyle name="Normal 2 3 2 9 2 2 5 2 2 5" xfId="21270"/>
    <cellStyle name="Normal 2 3 2 9 2 2 5 2 2 5 2" xfId="21271"/>
    <cellStyle name="Normal 2 3 2 9 2 2 5 2 2 6" xfId="21272"/>
    <cellStyle name="Normal 2 3 2 9 2 2 5 2 2 6 2" xfId="21273"/>
    <cellStyle name="Normal 2 3 2 9 2 2 5 2 2 7" xfId="21274"/>
    <cellStyle name="Normal 2 3 2 9 2 2 5 2 2 7 2" xfId="21275"/>
    <cellStyle name="Normal 2 3 2 9 2 2 5 2 2 8" xfId="21276"/>
    <cellStyle name="Normal 2 3 2 9 2 2 5 2 2 8 2" xfId="21277"/>
    <cellStyle name="Normal 2 3 2 9 2 2 5 2 2 9" xfId="21278"/>
    <cellStyle name="Normal 2 3 2 9 2 2 5 2 2 9 2" xfId="21279"/>
    <cellStyle name="Normal 2 3 2 9 2 2 5 2 3" xfId="21280"/>
    <cellStyle name="Normal 2 3 2 9 2 2 5 2 3 2" xfId="21281"/>
    <cellStyle name="Normal 2 3 2 9 2 2 5 2 4" xfId="21282"/>
    <cellStyle name="Normal 2 3 2 9 2 2 5 2 4 2" xfId="21283"/>
    <cellStyle name="Normal 2 3 2 9 2 2 5 2 5" xfId="21284"/>
    <cellStyle name="Normal 2 3 2 9 2 2 5 2 5 2" xfId="21285"/>
    <cellStyle name="Normal 2 3 2 9 2 2 5 2 6" xfId="21286"/>
    <cellStyle name="Normal 2 3 2 9 2 2 5 2 6 2" xfId="21287"/>
    <cellStyle name="Normal 2 3 2 9 2 2 5 2 7" xfId="21288"/>
    <cellStyle name="Normal 2 3 2 9 2 2 5 2 7 2" xfId="21289"/>
    <cellStyle name="Normal 2 3 2 9 2 2 5 2 8" xfId="21290"/>
    <cellStyle name="Normal 2 3 2 9 2 2 5 2 8 2" xfId="21291"/>
    <cellStyle name="Normal 2 3 2 9 2 2 5 2 9" xfId="21292"/>
    <cellStyle name="Normal 2 3 2 9 2 2 5 2 9 2" xfId="21293"/>
    <cellStyle name="Normal 2 3 2 9 2 2 5 3" xfId="21294"/>
    <cellStyle name="Normal 2 3 2 9 2 2 5 3 10" xfId="21295"/>
    <cellStyle name="Normal 2 3 2 9 2 2 5 3 10 2" xfId="21296"/>
    <cellStyle name="Normal 2 3 2 9 2 2 5 3 11" xfId="21297"/>
    <cellStyle name="Normal 2 3 2 9 2 2 5 3 2" xfId="21298"/>
    <cellStyle name="Normal 2 3 2 9 2 2 5 3 2 2" xfId="21299"/>
    <cellStyle name="Normal 2 3 2 9 2 2 5 3 3" xfId="21300"/>
    <cellStyle name="Normal 2 3 2 9 2 2 5 3 3 2" xfId="21301"/>
    <cellStyle name="Normal 2 3 2 9 2 2 5 3 4" xfId="21302"/>
    <cellStyle name="Normal 2 3 2 9 2 2 5 3 4 2" xfId="21303"/>
    <cellStyle name="Normal 2 3 2 9 2 2 5 3 5" xfId="21304"/>
    <cellStyle name="Normal 2 3 2 9 2 2 5 3 5 2" xfId="21305"/>
    <cellStyle name="Normal 2 3 2 9 2 2 5 3 6" xfId="21306"/>
    <cellStyle name="Normal 2 3 2 9 2 2 5 3 6 2" xfId="21307"/>
    <cellStyle name="Normal 2 3 2 9 2 2 5 3 7" xfId="21308"/>
    <cellStyle name="Normal 2 3 2 9 2 2 5 3 7 2" xfId="21309"/>
    <cellStyle name="Normal 2 3 2 9 2 2 5 3 8" xfId="21310"/>
    <cellStyle name="Normal 2 3 2 9 2 2 5 3 8 2" xfId="21311"/>
    <cellStyle name="Normal 2 3 2 9 2 2 5 3 9" xfId="21312"/>
    <cellStyle name="Normal 2 3 2 9 2 2 5 3 9 2" xfId="21313"/>
    <cellStyle name="Normal 2 3 2 9 2 2 5 4" xfId="21314"/>
    <cellStyle name="Normal 2 3 2 9 2 2 5 4 2" xfId="21315"/>
    <cellStyle name="Normal 2 3 2 9 2 2 5 5" xfId="21316"/>
    <cellStyle name="Normal 2 3 2 9 2 2 5 5 2" xfId="21317"/>
    <cellStyle name="Normal 2 3 2 9 2 2 5 6" xfId="21318"/>
    <cellStyle name="Normal 2 3 2 9 2 2 5 6 2" xfId="21319"/>
    <cellStyle name="Normal 2 3 2 9 2 2 5 7" xfId="21320"/>
    <cellStyle name="Normal 2 3 2 9 2 2 5 7 2" xfId="21321"/>
    <cellStyle name="Normal 2 3 2 9 2 2 5 8" xfId="21322"/>
    <cellStyle name="Normal 2 3 2 9 2 2 5 8 2" xfId="21323"/>
    <cellStyle name="Normal 2 3 2 9 2 2 5 9" xfId="21324"/>
    <cellStyle name="Normal 2 3 2 9 2 2 5 9 2" xfId="21325"/>
    <cellStyle name="Normal 2 3 2 9 2 3" xfId="21326"/>
    <cellStyle name="Normal 2 3 2 9 2 4" xfId="21327"/>
    <cellStyle name="Normal 2 3 2 9 2 5" xfId="21328"/>
    <cellStyle name="Normal 2 3 2 9 2 6" xfId="21329"/>
    <cellStyle name="Normal 2 3 2 9 2 6 10" xfId="21330"/>
    <cellStyle name="Normal 2 3 2 9 2 6 10 2" xfId="21331"/>
    <cellStyle name="Normal 2 3 2 9 2 6 11" xfId="21332"/>
    <cellStyle name="Normal 2 3 2 9 2 6 11 2" xfId="21333"/>
    <cellStyle name="Normal 2 3 2 9 2 6 12" xfId="21334"/>
    <cellStyle name="Normal 2 3 2 9 2 6 2" xfId="21335"/>
    <cellStyle name="Normal 2 3 2 9 2 6 2 10" xfId="21336"/>
    <cellStyle name="Normal 2 3 2 9 2 6 2 10 2" xfId="21337"/>
    <cellStyle name="Normal 2 3 2 9 2 6 2 11" xfId="21338"/>
    <cellStyle name="Normal 2 3 2 9 2 6 2 2" xfId="21339"/>
    <cellStyle name="Normal 2 3 2 9 2 6 2 2 2" xfId="21340"/>
    <cellStyle name="Normal 2 3 2 9 2 6 2 3" xfId="21341"/>
    <cellStyle name="Normal 2 3 2 9 2 6 2 3 2" xfId="21342"/>
    <cellStyle name="Normal 2 3 2 9 2 6 2 4" xfId="21343"/>
    <cellStyle name="Normal 2 3 2 9 2 6 2 4 2" xfId="21344"/>
    <cellStyle name="Normal 2 3 2 9 2 6 2 5" xfId="21345"/>
    <cellStyle name="Normal 2 3 2 9 2 6 2 5 2" xfId="21346"/>
    <cellStyle name="Normal 2 3 2 9 2 6 2 6" xfId="21347"/>
    <cellStyle name="Normal 2 3 2 9 2 6 2 6 2" xfId="21348"/>
    <cellStyle name="Normal 2 3 2 9 2 6 2 7" xfId="21349"/>
    <cellStyle name="Normal 2 3 2 9 2 6 2 7 2" xfId="21350"/>
    <cellStyle name="Normal 2 3 2 9 2 6 2 8" xfId="21351"/>
    <cellStyle name="Normal 2 3 2 9 2 6 2 8 2" xfId="21352"/>
    <cellStyle name="Normal 2 3 2 9 2 6 2 9" xfId="21353"/>
    <cellStyle name="Normal 2 3 2 9 2 6 2 9 2" xfId="21354"/>
    <cellStyle name="Normal 2 3 2 9 2 6 3" xfId="21355"/>
    <cellStyle name="Normal 2 3 2 9 2 6 3 2" xfId="21356"/>
    <cellStyle name="Normal 2 3 2 9 2 6 4" xfId="21357"/>
    <cellStyle name="Normal 2 3 2 9 2 6 4 2" xfId="21358"/>
    <cellStyle name="Normal 2 3 2 9 2 6 5" xfId="21359"/>
    <cellStyle name="Normal 2 3 2 9 2 6 5 2" xfId="21360"/>
    <cellStyle name="Normal 2 3 2 9 2 6 6" xfId="21361"/>
    <cellStyle name="Normal 2 3 2 9 2 6 6 2" xfId="21362"/>
    <cellStyle name="Normal 2 3 2 9 2 6 7" xfId="21363"/>
    <cellStyle name="Normal 2 3 2 9 2 6 7 2" xfId="21364"/>
    <cellStyle name="Normal 2 3 2 9 2 6 8" xfId="21365"/>
    <cellStyle name="Normal 2 3 2 9 2 6 8 2" xfId="21366"/>
    <cellStyle name="Normal 2 3 2 9 2 6 9" xfId="21367"/>
    <cellStyle name="Normal 2 3 2 9 2 6 9 2" xfId="21368"/>
    <cellStyle name="Normal 2 3 2 9 2 7" xfId="21369"/>
    <cellStyle name="Normal 2 3 2 9 2 7 10" xfId="21370"/>
    <cellStyle name="Normal 2 3 2 9 2 7 10 2" xfId="21371"/>
    <cellStyle name="Normal 2 3 2 9 2 7 11" xfId="21372"/>
    <cellStyle name="Normal 2 3 2 9 2 7 2" xfId="21373"/>
    <cellStyle name="Normal 2 3 2 9 2 7 2 2" xfId="21374"/>
    <cellStyle name="Normal 2 3 2 9 2 7 3" xfId="21375"/>
    <cellStyle name="Normal 2 3 2 9 2 7 3 2" xfId="21376"/>
    <cellStyle name="Normal 2 3 2 9 2 7 4" xfId="21377"/>
    <cellStyle name="Normal 2 3 2 9 2 7 4 2" xfId="21378"/>
    <cellStyle name="Normal 2 3 2 9 2 7 5" xfId="21379"/>
    <cellStyle name="Normal 2 3 2 9 2 7 5 2" xfId="21380"/>
    <cellStyle name="Normal 2 3 2 9 2 7 6" xfId="21381"/>
    <cellStyle name="Normal 2 3 2 9 2 7 6 2" xfId="21382"/>
    <cellStyle name="Normal 2 3 2 9 2 7 7" xfId="21383"/>
    <cellStyle name="Normal 2 3 2 9 2 7 7 2" xfId="21384"/>
    <cellStyle name="Normal 2 3 2 9 2 7 8" xfId="21385"/>
    <cellStyle name="Normal 2 3 2 9 2 7 8 2" xfId="21386"/>
    <cellStyle name="Normal 2 3 2 9 2 7 9" xfId="21387"/>
    <cellStyle name="Normal 2 3 2 9 2 7 9 2" xfId="21388"/>
    <cellStyle name="Normal 2 3 2 9 2 8" xfId="21389"/>
    <cellStyle name="Normal 2 3 2 9 2 8 2" xfId="21390"/>
    <cellStyle name="Normal 2 3 2 9 2 9" xfId="21391"/>
    <cellStyle name="Normal 2 3 2 9 2 9 2" xfId="21392"/>
    <cellStyle name="Normal 2 3 2 9 3" xfId="21393"/>
    <cellStyle name="Normal 2 3 2 9 3 10" xfId="21394"/>
    <cellStyle name="Normal 2 3 2 9 3 10 2" xfId="21395"/>
    <cellStyle name="Normal 2 3 2 9 3 11" xfId="21396"/>
    <cellStyle name="Normal 2 3 2 9 3 11 2" xfId="21397"/>
    <cellStyle name="Normal 2 3 2 9 3 12" xfId="21398"/>
    <cellStyle name="Normal 2 3 2 9 3 12 2" xfId="21399"/>
    <cellStyle name="Normal 2 3 2 9 3 13" xfId="21400"/>
    <cellStyle name="Normal 2 3 2 9 3 2" xfId="21401"/>
    <cellStyle name="Normal 2 3 2 9 3 2 10" xfId="21402"/>
    <cellStyle name="Normal 2 3 2 9 3 2 10 2" xfId="21403"/>
    <cellStyle name="Normal 2 3 2 9 3 2 11" xfId="21404"/>
    <cellStyle name="Normal 2 3 2 9 3 2 11 2" xfId="21405"/>
    <cellStyle name="Normal 2 3 2 9 3 2 12" xfId="21406"/>
    <cellStyle name="Normal 2 3 2 9 3 2 2" xfId="21407"/>
    <cellStyle name="Normal 2 3 2 9 3 2 2 10" xfId="21408"/>
    <cellStyle name="Normal 2 3 2 9 3 2 2 10 2" xfId="21409"/>
    <cellStyle name="Normal 2 3 2 9 3 2 2 11" xfId="21410"/>
    <cellStyle name="Normal 2 3 2 9 3 2 2 2" xfId="21411"/>
    <cellStyle name="Normal 2 3 2 9 3 2 2 2 2" xfId="21412"/>
    <cellStyle name="Normal 2 3 2 9 3 2 2 3" xfId="21413"/>
    <cellStyle name="Normal 2 3 2 9 3 2 2 3 2" xfId="21414"/>
    <cellStyle name="Normal 2 3 2 9 3 2 2 4" xfId="21415"/>
    <cellStyle name="Normal 2 3 2 9 3 2 2 4 2" xfId="21416"/>
    <cellStyle name="Normal 2 3 2 9 3 2 2 5" xfId="21417"/>
    <cellStyle name="Normal 2 3 2 9 3 2 2 5 2" xfId="21418"/>
    <cellStyle name="Normal 2 3 2 9 3 2 2 6" xfId="21419"/>
    <cellStyle name="Normal 2 3 2 9 3 2 2 6 2" xfId="21420"/>
    <cellStyle name="Normal 2 3 2 9 3 2 2 7" xfId="21421"/>
    <cellStyle name="Normal 2 3 2 9 3 2 2 7 2" xfId="21422"/>
    <cellStyle name="Normal 2 3 2 9 3 2 2 8" xfId="21423"/>
    <cellStyle name="Normal 2 3 2 9 3 2 2 8 2" xfId="21424"/>
    <cellStyle name="Normal 2 3 2 9 3 2 2 9" xfId="21425"/>
    <cellStyle name="Normal 2 3 2 9 3 2 2 9 2" xfId="21426"/>
    <cellStyle name="Normal 2 3 2 9 3 2 3" xfId="21427"/>
    <cellStyle name="Normal 2 3 2 9 3 2 3 2" xfId="21428"/>
    <cellStyle name="Normal 2 3 2 9 3 2 4" xfId="21429"/>
    <cellStyle name="Normal 2 3 2 9 3 2 4 2" xfId="21430"/>
    <cellStyle name="Normal 2 3 2 9 3 2 5" xfId="21431"/>
    <cellStyle name="Normal 2 3 2 9 3 2 5 2" xfId="21432"/>
    <cellStyle name="Normal 2 3 2 9 3 2 6" xfId="21433"/>
    <cellStyle name="Normal 2 3 2 9 3 2 6 2" xfId="21434"/>
    <cellStyle name="Normal 2 3 2 9 3 2 7" xfId="21435"/>
    <cellStyle name="Normal 2 3 2 9 3 2 7 2" xfId="21436"/>
    <cellStyle name="Normal 2 3 2 9 3 2 8" xfId="21437"/>
    <cellStyle name="Normal 2 3 2 9 3 2 8 2" xfId="21438"/>
    <cellStyle name="Normal 2 3 2 9 3 2 9" xfId="21439"/>
    <cellStyle name="Normal 2 3 2 9 3 2 9 2" xfId="21440"/>
    <cellStyle name="Normal 2 3 2 9 3 3" xfId="21441"/>
    <cellStyle name="Normal 2 3 2 9 3 3 10" xfId="21442"/>
    <cellStyle name="Normal 2 3 2 9 3 3 10 2" xfId="21443"/>
    <cellStyle name="Normal 2 3 2 9 3 3 11" xfId="21444"/>
    <cellStyle name="Normal 2 3 2 9 3 3 2" xfId="21445"/>
    <cellStyle name="Normal 2 3 2 9 3 3 2 2" xfId="21446"/>
    <cellStyle name="Normal 2 3 2 9 3 3 3" xfId="21447"/>
    <cellStyle name="Normal 2 3 2 9 3 3 3 2" xfId="21448"/>
    <cellStyle name="Normal 2 3 2 9 3 3 4" xfId="21449"/>
    <cellStyle name="Normal 2 3 2 9 3 3 4 2" xfId="21450"/>
    <cellStyle name="Normal 2 3 2 9 3 3 5" xfId="21451"/>
    <cellStyle name="Normal 2 3 2 9 3 3 5 2" xfId="21452"/>
    <cellStyle name="Normal 2 3 2 9 3 3 6" xfId="21453"/>
    <cellStyle name="Normal 2 3 2 9 3 3 6 2" xfId="21454"/>
    <cellStyle name="Normal 2 3 2 9 3 3 7" xfId="21455"/>
    <cellStyle name="Normal 2 3 2 9 3 3 7 2" xfId="21456"/>
    <cellStyle name="Normal 2 3 2 9 3 3 8" xfId="21457"/>
    <cellStyle name="Normal 2 3 2 9 3 3 8 2" xfId="21458"/>
    <cellStyle name="Normal 2 3 2 9 3 3 9" xfId="21459"/>
    <cellStyle name="Normal 2 3 2 9 3 3 9 2" xfId="21460"/>
    <cellStyle name="Normal 2 3 2 9 3 4" xfId="21461"/>
    <cellStyle name="Normal 2 3 2 9 3 4 2" xfId="21462"/>
    <cellStyle name="Normal 2 3 2 9 3 5" xfId="21463"/>
    <cellStyle name="Normal 2 3 2 9 3 5 2" xfId="21464"/>
    <cellStyle name="Normal 2 3 2 9 3 6" xfId="21465"/>
    <cellStyle name="Normal 2 3 2 9 3 6 2" xfId="21466"/>
    <cellStyle name="Normal 2 3 2 9 3 7" xfId="21467"/>
    <cellStyle name="Normal 2 3 2 9 3 7 2" xfId="21468"/>
    <cellStyle name="Normal 2 3 2 9 3 8" xfId="21469"/>
    <cellStyle name="Normal 2 3 2 9 3 8 2" xfId="21470"/>
    <cellStyle name="Normal 2 3 2 9 3 9" xfId="21471"/>
    <cellStyle name="Normal 2 3 2 9 3 9 2" xfId="21472"/>
    <cellStyle name="Normal 2 3 2 9 4" xfId="21473"/>
    <cellStyle name="Normal 2 3 2 9 4 10" xfId="21474"/>
    <cellStyle name="Normal 2 3 2 9 4 10 2" xfId="21475"/>
    <cellStyle name="Normal 2 3 2 9 4 11" xfId="21476"/>
    <cellStyle name="Normal 2 3 2 9 4 11 2" xfId="21477"/>
    <cellStyle name="Normal 2 3 2 9 4 12" xfId="21478"/>
    <cellStyle name="Normal 2 3 2 9 4 12 2" xfId="21479"/>
    <cellStyle name="Normal 2 3 2 9 4 13" xfId="21480"/>
    <cellStyle name="Normal 2 3 2 9 4 2" xfId="21481"/>
    <cellStyle name="Normal 2 3 2 9 4 2 10" xfId="21482"/>
    <cellStyle name="Normal 2 3 2 9 4 2 10 2" xfId="21483"/>
    <cellStyle name="Normal 2 3 2 9 4 2 11" xfId="21484"/>
    <cellStyle name="Normal 2 3 2 9 4 2 11 2" xfId="21485"/>
    <cellStyle name="Normal 2 3 2 9 4 2 12" xfId="21486"/>
    <cellStyle name="Normal 2 3 2 9 4 2 2" xfId="21487"/>
    <cellStyle name="Normal 2 3 2 9 4 2 2 10" xfId="21488"/>
    <cellStyle name="Normal 2 3 2 9 4 2 2 10 2" xfId="21489"/>
    <cellStyle name="Normal 2 3 2 9 4 2 2 11" xfId="21490"/>
    <cellStyle name="Normal 2 3 2 9 4 2 2 2" xfId="21491"/>
    <cellStyle name="Normal 2 3 2 9 4 2 2 2 2" xfId="21492"/>
    <cellStyle name="Normal 2 3 2 9 4 2 2 3" xfId="21493"/>
    <cellStyle name="Normal 2 3 2 9 4 2 2 3 2" xfId="21494"/>
    <cellStyle name="Normal 2 3 2 9 4 2 2 4" xfId="21495"/>
    <cellStyle name="Normal 2 3 2 9 4 2 2 4 2" xfId="21496"/>
    <cellStyle name="Normal 2 3 2 9 4 2 2 5" xfId="21497"/>
    <cellStyle name="Normal 2 3 2 9 4 2 2 5 2" xfId="21498"/>
    <cellStyle name="Normal 2 3 2 9 4 2 2 6" xfId="21499"/>
    <cellStyle name="Normal 2 3 2 9 4 2 2 6 2" xfId="21500"/>
    <cellStyle name="Normal 2 3 2 9 4 2 2 7" xfId="21501"/>
    <cellStyle name="Normal 2 3 2 9 4 2 2 7 2" xfId="21502"/>
    <cellStyle name="Normal 2 3 2 9 4 2 2 8" xfId="21503"/>
    <cellStyle name="Normal 2 3 2 9 4 2 2 8 2" xfId="21504"/>
    <cellStyle name="Normal 2 3 2 9 4 2 2 9" xfId="21505"/>
    <cellStyle name="Normal 2 3 2 9 4 2 2 9 2" xfId="21506"/>
    <cellStyle name="Normal 2 3 2 9 4 2 3" xfId="21507"/>
    <cellStyle name="Normal 2 3 2 9 4 2 3 2" xfId="21508"/>
    <cellStyle name="Normal 2 3 2 9 4 2 4" xfId="21509"/>
    <cellStyle name="Normal 2 3 2 9 4 2 4 2" xfId="21510"/>
    <cellStyle name="Normal 2 3 2 9 4 2 5" xfId="21511"/>
    <cellStyle name="Normal 2 3 2 9 4 2 5 2" xfId="21512"/>
    <cellStyle name="Normal 2 3 2 9 4 2 6" xfId="21513"/>
    <cellStyle name="Normal 2 3 2 9 4 2 6 2" xfId="21514"/>
    <cellStyle name="Normal 2 3 2 9 4 2 7" xfId="21515"/>
    <cellStyle name="Normal 2 3 2 9 4 2 7 2" xfId="21516"/>
    <cellStyle name="Normal 2 3 2 9 4 2 8" xfId="21517"/>
    <cellStyle name="Normal 2 3 2 9 4 2 8 2" xfId="21518"/>
    <cellStyle name="Normal 2 3 2 9 4 2 9" xfId="21519"/>
    <cellStyle name="Normal 2 3 2 9 4 2 9 2" xfId="21520"/>
    <cellStyle name="Normal 2 3 2 9 4 3" xfId="21521"/>
    <cellStyle name="Normal 2 3 2 9 4 3 10" xfId="21522"/>
    <cellStyle name="Normal 2 3 2 9 4 3 10 2" xfId="21523"/>
    <cellStyle name="Normal 2 3 2 9 4 3 11" xfId="21524"/>
    <cellStyle name="Normal 2 3 2 9 4 3 2" xfId="21525"/>
    <cellStyle name="Normal 2 3 2 9 4 3 2 2" xfId="21526"/>
    <cellStyle name="Normal 2 3 2 9 4 3 3" xfId="21527"/>
    <cellStyle name="Normal 2 3 2 9 4 3 3 2" xfId="21528"/>
    <cellStyle name="Normal 2 3 2 9 4 3 4" xfId="21529"/>
    <cellStyle name="Normal 2 3 2 9 4 3 4 2" xfId="21530"/>
    <cellStyle name="Normal 2 3 2 9 4 3 5" xfId="21531"/>
    <cellStyle name="Normal 2 3 2 9 4 3 5 2" xfId="21532"/>
    <cellStyle name="Normal 2 3 2 9 4 3 6" xfId="21533"/>
    <cellStyle name="Normal 2 3 2 9 4 3 6 2" xfId="21534"/>
    <cellStyle name="Normal 2 3 2 9 4 3 7" xfId="21535"/>
    <cellStyle name="Normal 2 3 2 9 4 3 7 2" xfId="21536"/>
    <cellStyle name="Normal 2 3 2 9 4 3 8" xfId="21537"/>
    <cellStyle name="Normal 2 3 2 9 4 3 8 2" xfId="21538"/>
    <cellStyle name="Normal 2 3 2 9 4 3 9" xfId="21539"/>
    <cellStyle name="Normal 2 3 2 9 4 3 9 2" xfId="21540"/>
    <cellStyle name="Normal 2 3 2 9 4 4" xfId="21541"/>
    <cellStyle name="Normal 2 3 2 9 4 4 2" xfId="21542"/>
    <cellStyle name="Normal 2 3 2 9 4 5" xfId="21543"/>
    <cellStyle name="Normal 2 3 2 9 4 5 2" xfId="21544"/>
    <cellStyle name="Normal 2 3 2 9 4 6" xfId="21545"/>
    <cellStyle name="Normal 2 3 2 9 4 6 2" xfId="21546"/>
    <cellStyle name="Normal 2 3 2 9 4 7" xfId="21547"/>
    <cellStyle name="Normal 2 3 2 9 4 7 2" xfId="21548"/>
    <cellStyle name="Normal 2 3 2 9 4 8" xfId="21549"/>
    <cellStyle name="Normal 2 3 2 9 4 8 2" xfId="21550"/>
    <cellStyle name="Normal 2 3 2 9 4 9" xfId="21551"/>
    <cellStyle name="Normal 2 3 2 9 4 9 2" xfId="21552"/>
    <cellStyle name="Normal 2 3 2 9 5" xfId="21553"/>
    <cellStyle name="Normal 2 3 2 9 5 10" xfId="21554"/>
    <cellStyle name="Normal 2 3 2 9 5 10 2" xfId="21555"/>
    <cellStyle name="Normal 2 3 2 9 5 11" xfId="21556"/>
    <cellStyle name="Normal 2 3 2 9 5 11 2" xfId="21557"/>
    <cellStyle name="Normal 2 3 2 9 5 12" xfId="21558"/>
    <cellStyle name="Normal 2 3 2 9 5 12 2" xfId="21559"/>
    <cellStyle name="Normal 2 3 2 9 5 13" xfId="21560"/>
    <cellStyle name="Normal 2 3 2 9 5 2" xfId="21561"/>
    <cellStyle name="Normal 2 3 2 9 5 2 10" xfId="21562"/>
    <cellStyle name="Normal 2 3 2 9 5 2 10 2" xfId="21563"/>
    <cellStyle name="Normal 2 3 2 9 5 2 11" xfId="21564"/>
    <cellStyle name="Normal 2 3 2 9 5 2 11 2" xfId="21565"/>
    <cellStyle name="Normal 2 3 2 9 5 2 12" xfId="21566"/>
    <cellStyle name="Normal 2 3 2 9 5 2 2" xfId="21567"/>
    <cellStyle name="Normal 2 3 2 9 5 2 2 10" xfId="21568"/>
    <cellStyle name="Normal 2 3 2 9 5 2 2 10 2" xfId="21569"/>
    <cellStyle name="Normal 2 3 2 9 5 2 2 11" xfId="21570"/>
    <cellStyle name="Normal 2 3 2 9 5 2 2 2" xfId="21571"/>
    <cellStyle name="Normal 2 3 2 9 5 2 2 2 2" xfId="21572"/>
    <cellStyle name="Normal 2 3 2 9 5 2 2 3" xfId="21573"/>
    <cellStyle name="Normal 2 3 2 9 5 2 2 3 2" xfId="21574"/>
    <cellStyle name="Normal 2 3 2 9 5 2 2 4" xfId="21575"/>
    <cellStyle name="Normal 2 3 2 9 5 2 2 4 2" xfId="21576"/>
    <cellStyle name="Normal 2 3 2 9 5 2 2 5" xfId="21577"/>
    <cellStyle name="Normal 2 3 2 9 5 2 2 5 2" xfId="21578"/>
    <cellStyle name="Normal 2 3 2 9 5 2 2 6" xfId="21579"/>
    <cellStyle name="Normal 2 3 2 9 5 2 2 6 2" xfId="21580"/>
    <cellStyle name="Normal 2 3 2 9 5 2 2 7" xfId="21581"/>
    <cellStyle name="Normal 2 3 2 9 5 2 2 7 2" xfId="21582"/>
    <cellStyle name="Normal 2 3 2 9 5 2 2 8" xfId="21583"/>
    <cellStyle name="Normal 2 3 2 9 5 2 2 8 2" xfId="21584"/>
    <cellStyle name="Normal 2 3 2 9 5 2 2 9" xfId="21585"/>
    <cellStyle name="Normal 2 3 2 9 5 2 2 9 2" xfId="21586"/>
    <cellStyle name="Normal 2 3 2 9 5 2 3" xfId="21587"/>
    <cellStyle name="Normal 2 3 2 9 5 2 3 2" xfId="21588"/>
    <cellStyle name="Normal 2 3 2 9 5 2 4" xfId="21589"/>
    <cellStyle name="Normal 2 3 2 9 5 2 4 2" xfId="21590"/>
    <cellStyle name="Normal 2 3 2 9 5 2 5" xfId="21591"/>
    <cellStyle name="Normal 2 3 2 9 5 2 5 2" xfId="21592"/>
    <cellStyle name="Normal 2 3 2 9 5 2 6" xfId="21593"/>
    <cellStyle name="Normal 2 3 2 9 5 2 6 2" xfId="21594"/>
    <cellStyle name="Normal 2 3 2 9 5 2 7" xfId="21595"/>
    <cellStyle name="Normal 2 3 2 9 5 2 7 2" xfId="21596"/>
    <cellStyle name="Normal 2 3 2 9 5 2 8" xfId="21597"/>
    <cellStyle name="Normal 2 3 2 9 5 2 8 2" xfId="21598"/>
    <cellStyle name="Normal 2 3 2 9 5 2 9" xfId="21599"/>
    <cellStyle name="Normal 2 3 2 9 5 2 9 2" xfId="21600"/>
    <cellStyle name="Normal 2 3 2 9 5 3" xfId="21601"/>
    <cellStyle name="Normal 2 3 2 9 5 3 10" xfId="21602"/>
    <cellStyle name="Normal 2 3 2 9 5 3 10 2" xfId="21603"/>
    <cellStyle name="Normal 2 3 2 9 5 3 11" xfId="21604"/>
    <cellStyle name="Normal 2 3 2 9 5 3 2" xfId="21605"/>
    <cellStyle name="Normal 2 3 2 9 5 3 2 2" xfId="21606"/>
    <cellStyle name="Normal 2 3 2 9 5 3 3" xfId="21607"/>
    <cellStyle name="Normal 2 3 2 9 5 3 3 2" xfId="21608"/>
    <cellStyle name="Normal 2 3 2 9 5 3 4" xfId="21609"/>
    <cellStyle name="Normal 2 3 2 9 5 3 4 2" xfId="21610"/>
    <cellStyle name="Normal 2 3 2 9 5 3 5" xfId="21611"/>
    <cellStyle name="Normal 2 3 2 9 5 3 5 2" xfId="21612"/>
    <cellStyle name="Normal 2 3 2 9 5 3 6" xfId="21613"/>
    <cellStyle name="Normal 2 3 2 9 5 3 6 2" xfId="21614"/>
    <cellStyle name="Normal 2 3 2 9 5 3 7" xfId="21615"/>
    <cellStyle name="Normal 2 3 2 9 5 3 7 2" xfId="21616"/>
    <cellStyle name="Normal 2 3 2 9 5 3 8" xfId="21617"/>
    <cellStyle name="Normal 2 3 2 9 5 3 8 2" xfId="21618"/>
    <cellStyle name="Normal 2 3 2 9 5 3 9" xfId="21619"/>
    <cellStyle name="Normal 2 3 2 9 5 3 9 2" xfId="21620"/>
    <cellStyle name="Normal 2 3 2 9 5 4" xfId="21621"/>
    <cellStyle name="Normal 2 3 2 9 5 4 2" xfId="21622"/>
    <cellStyle name="Normal 2 3 2 9 5 5" xfId="21623"/>
    <cellStyle name="Normal 2 3 2 9 5 5 2" xfId="21624"/>
    <cellStyle name="Normal 2 3 2 9 5 6" xfId="21625"/>
    <cellStyle name="Normal 2 3 2 9 5 6 2" xfId="21626"/>
    <cellStyle name="Normal 2 3 2 9 5 7" xfId="21627"/>
    <cellStyle name="Normal 2 3 2 9 5 7 2" xfId="21628"/>
    <cellStyle name="Normal 2 3 2 9 5 8" xfId="21629"/>
    <cellStyle name="Normal 2 3 2 9 5 8 2" xfId="21630"/>
    <cellStyle name="Normal 2 3 2 9 5 9" xfId="21631"/>
    <cellStyle name="Normal 2 3 2 9 5 9 2" xfId="21632"/>
    <cellStyle name="Normal 2 3 2 9 6" xfId="21633"/>
    <cellStyle name="Normal 2 3 2 9 6 10" xfId="21634"/>
    <cellStyle name="Normal 2 3 2 9 6 10 2" xfId="21635"/>
    <cellStyle name="Normal 2 3 2 9 6 11" xfId="21636"/>
    <cellStyle name="Normal 2 3 2 9 6 11 2" xfId="21637"/>
    <cellStyle name="Normal 2 3 2 9 6 12" xfId="21638"/>
    <cellStyle name="Normal 2 3 2 9 6 12 2" xfId="21639"/>
    <cellStyle name="Normal 2 3 2 9 6 13" xfId="21640"/>
    <cellStyle name="Normal 2 3 2 9 6 2" xfId="21641"/>
    <cellStyle name="Normal 2 3 2 9 6 2 10" xfId="21642"/>
    <cellStyle name="Normal 2 3 2 9 6 2 10 2" xfId="21643"/>
    <cellStyle name="Normal 2 3 2 9 6 2 11" xfId="21644"/>
    <cellStyle name="Normal 2 3 2 9 6 2 11 2" xfId="21645"/>
    <cellStyle name="Normal 2 3 2 9 6 2 12" xfId="21646"/>
    <cellStyle name="Normal 2 3 2 9 6 2 2" xfId="21647"/>
    <cellStyle name="Normal 2 3 2 9 6 2 2 10" xfId="21648"/>
    <cellStyle name="Normal 2 3 2 9 6 2 2 10 2" xfId="21649"/>
    <cellStyle name="Normal 2 3 2 9 6 2 2 11" xfId="21650"/>
    <cellStyle name="Normal 2 3 2 9 6 2 2 2" xfId="21651"/>
    <cellStyle name="Normal 2 3 2 9 6 2 2 2 2" xfId="21652"/>
    <cellStyle name="Normal 2 3 2 9 6 2 2 3" xfId="21653"/>
    <cellStyle name="Normal 2 3 2 9 6 2 2 3 2" xfId="21654"/>
    <cellStyle name="Normal 2 3 2 9 6 2 2 4" xfId="21655"/>
    <cellStyle name="Normal 2 3 2 9 6 2 2 4 2" xfId="21656"/>
    <cellStyle name="Normal 2 3 2 9 6 2 2 5" xfId="21657"/>
    <cellStyle name="Normal 2 3 2 9 6 2 2 5 2" xfId="21658"/>
    <cellStyle name="Normal 2 3 2 9 6 2 2 6" xfId="21659"/>
    <cellStyle name="Normal 2 3 2 9 6 2 2 6 2" xfId="21660"/>
    <cellStyle name="Normal 2 3 2 9 6 2 2 7" xfId="21661"/>
    <cellStyle name="Normal 2 3 2 9 6 2 2 7 2" xfId="21662"/>
    <cellStyle name="Normal 2 3 2 9 6 2 2 8" xfId="21663"/>
    <cellStyle name="Normal 2 3 2 9 6 2 2 8 2" xfId="21664"/>
    <cellStyle name="Normal 2 3 2 9 6 2 2 9" xfId="21665"/>
    <cellStyle name="Normal 2 3 2 9 6 2 2 9 2" xfId="21666"/>
    <cellStyle name="Normal 2 3 2 9 6 2 3" xfId="21667"/>
    <cellStyle name="Normal 2 3 2 9 6 2 3 2" xfId="21668"/>
    <cellStyle name="Normal 2 3 2 9 6 2 4" xfId="21669"/>
    <cellStyle name="Normal 2 3 2 9 6 2 4 2" xfId="21670"/>
    <cellStyle name="Normal 2 3 2 9 6 2 5" xfId="21671"/>
    <cellStyle name="Normal 2 3 2 9 6 2 5 2" xfId="21672"/>
    <cellStyle name="Normal 2 3 2 9 6 2 6" xfId="21673"/>
    <cellStyle name="Normal 2 3 2 9 6 2 6 2" xfId="21674"/>
    <cellStyle name="Normal 2 3 2 9 6 2 7" xfId="21675"/>
    <cellStyle name="Normal 2 3 2 9 6 2 7 2" xfId="21676"/>
    <cellStyle name="Normal 2 3 2 9 6 2 8" xfId="21677"/>
    <cellStyle name="Normal 2 3 2 9 6 2 8 2" xfId="21678"/>
    <cellStyle name="Normal 2 3 2 9 6 2 9" xfId="21679"/>
    <cellStyle name="Normal 2 3 2 9 6 2 9 2" xfId="21680"/>
    <cellStyle name="Normal 2 3 2 9 6 3" xfId="21681"/>
    <cellStyle name="Normal 2 3 2 9 6 3 10" xfId="21682"/>
    <cellStyle name="Normal 2 3 2 9 6 3 10 2" xfId="21683"/>
    <cellStyle name="Normal 2 3 2 9 6 3 11" xfId="21684"/>
    <cellStyle name="Normal 2 3 2 9 6 3 2" xfId="21685"/>
    <cellStyle name="Normal 2 3 2 9 6 3 2 2" xfId="21686"/>
    <cellStyle name="Normal 2 3 2 9 6 3 3" xfId="21687"/>
    <cellStyle name="Normal 2 3 2 9 6 3 3 2" xfId="21688"/>
    <cellStyle name="Normal 2 3 2 9 6 3 4" xfId="21689"/>
    <cellStyle name="Normal 2 3 2 9 6 3 4 2" xfId="21690"/>
    <cellStyle name="Normal 2 3 2 9 6 3 5" xfId="21691"/>
    <cellStyle name="Normal 2 3 2 9 6 3 5 2" xfId="21692"/>
    <cellStyle name="Normal 2 3 2 9 6 3 6" xfId="21693"/>
    <cellStyle name="Normal 2 3 2 9 6 3 6 2" xfId="21694"/>
    <cellStyle name="Normal 2 3 2 9 6 3 7" xfId="21695"/>
    <cellStyle name="Normal 2 3 2 9 6 3 7 2" xfId="21696"/>
    <cellStyle name="Normal 2 3 2 9 6 3 8" xfId="21697"/>
    <cellStyle name="Normal 2 3 2 9 6 3 8 2" xfId="21698"/>
    <cellStyle name="Normal 2 3 2 9 6 3 9" xfId="21699"/>
    <cellStyle name="Normal 2 3 2 9 6 3 9 2" xfId="21700"/>
    <cellStyle name="Normal 2 3 2 9 6 4" xfId="21701"/>
    <cellStyle name="Normal 2 3 2 9 6 4 2" xfId="21702"/>
    <cellStyle name="Normal 2 3 2 9 6 5" xfId="21703"/>
    <cellStyle name="Normal 2 3 2 9 6 5 2" xfId="21704"/>
    <cellStyle name="Normal 2 3 2 9 6 6" xfId="21705"/>
    <cellStyle name="Normal 2 3 2 9 6 6 2" xfId="21706"/>
    <cellStyle name="Normal 2 3 2 9 6 7" xfId="21707"/>
    <cellStyle name="Normal 2 3 2 9 6 7 2" xfId="21708"/>
    <cellStyle name="Normal 2 3 2 9 6 8" xfId="21709"/>
    <cellStyle name="Normal 2 3 2 9 6 8 2" xfId="21710"/>
    <cellStyle name="Normal 2 3 2 9 6 9" xfId="21711"/>
    <cellStyle name="Normal 2 3 2 9 6 9 2" xfId="21712"/>
    <cellStyle name="Normal 2 3 20" xfId="21713"/>
    <cellStyle name="Normal 2 3 21" xfId="21714"/>
    <cellStyle name="Normal 2 3 22" xfId="21715"/>
    <cellStyle name="Normal 2 3 23" xfId="21716"/>
    <cellStyle name="Normal 2 3 24" xfId="21717"/>
    <cellStyle name="Normal 2 3 25" xfId="21718"/>
    <cellStyle name="Normal 2 3 26" xfId="21719"/>
    <cellStyle name="Normal 2 3 27" xfId="21720"/>
    <cellStyle name="Normal 2 3 28" xfId="21721"/>
    <cellStyle name="Normal 2 3 29" xfId="21722"/>
    <cellStyle name="Normal 2 3 3" xfId="21723"/>
    <cellStyle name="Normal 2 3 3 10" xfId="21724"/>
    <cellStyle name="Normal 2 3 3 10 10" xfId="21725"/>
    <cellStyle name="Normal 2 3 3 10 10 2" xfId="21726"/>
    <cellStyle name="Normal 2 3 3 10 11" xfId="21727"/>
    <cellStyle name="Normal 2 3 3 10 11 2" xfId="21728"/>
    <cellStyle name="Normal 2 3 3 10 12" xfId="21729"/>
    <cellStyle name="Normal 2 3 3 10 12 2" xfId="21730"/>
    <cellStyle name="Normal 2 3 3 10 13" xfId="21731"/>
    <cellStyle name="Normal 2 3 3 10 2" xfId="21732"/>
    <cellStyle name="Normal 2 3 3 10 2 10" xfId="21733"/>
    <cellStyle name="Normal 2 3 3 10 2 10 2" xfId="21734"/>
    <cellStyle name="Normal 2 3 3 10 2 11" xfId="21735"/>
    <cellStyle name="Normal 2 3 3 10 2 11 2" xfId="21736"/>
    <cellStyle name="Normal 2 3 3 10 2 12" xfId="21737"/>
    <cellStyle name="Normal 2 3 3 10 2 2" xfId="21738"/>
    <cellStyle name="Normal 2 3 3 10 2 2 10" xfId="21739"/>
    <cellStyle name="Normal 2 3 3 10 2 2 10 2" xfId="21740"/>
    <cellStyle name="Normal 2 3 3 10 2 2 11" xfId="21741"/>
    <cellStyle name="Normal 2 3 3 10 2 2 2" xfId="21742"/>
    <cellStyle name="Normal 2 3 3 10 2 2 2 2" xfId="21743"/>
    <cellStyle name="Normal 2 3 3 10 2 2 3" xfId="21744"/>
    <cellStyle name="Normal 2 3 3 10 2 2 3 2" xfId="21745"/>
    <cellStyle name="Normal 2 3 3 10 2 2 4" xfId="21746"/>
    <cellStyle name="Normal 2 3 3 10 2 2 4 2" xfId="21747"/>
    <cellStyle name="Normal 2 3 3 10 2 2 5" xfId="21748"/>
    <cellStyle name="Normal 2 3 3 10 2 2 5 2" xfId="21749"/>
    <cellStyle name="Normal 2 3 3 10 2 2 6" xfId="21750"/>
    <cellStyle name="Normal 2 3 3 10 2 2 6 2" xfId="21751"/>
    <cellStyle name="Normal 2 3 3 10 2 2 7" xfId="21752"/>
    <cellStyle name="Normal 2 3 3 10 2 2 7 2" xfId="21753"/>
    <cellStyle name="Normal 2 3 3 10 2 2 8" xfId="21754"/>
    <cellStyle name="Normal 2 3 3 10 2 2 8 2" xfId="21755"/>
    <cellStyle name="Normal 2 3 3 10 2 2 9" xfId="21756"/>
    <cellStyle name="Normal 2 3 3 10 2 2 9 2" xfId="21757"/>
    <cellStyle name="Normal 2 3 3 10 2 3" xfId="21758"/>
    <cellStyle name="Normal 2 3 3 10 2 3 2" xfId="21759"/>
    <cellStyle name="Normal 2 3 3 10 2 4" xfId="21760"/>
    <cellStyle name="Normal 2 3 3 10 2 4 2" xfId="21761"/>
    <cellStyle name="Normal 2 3 3 10 2 5" xfId="21762"/>
    <cellStyle name="Normal 2 3 3 10 2 5 2" xfId="21763"/>
    <cellStyle name="Normal 2 3 3 10 2 6" xfId="21764"/>
    <cellStyle name="Normal 2 3 3 10 2 6 2" xfId="21765"/>
    <cellStyle name="Normal 2 3 3 10 2 7" xfId="21766"/>
    <cellStyle name="Normal 2 3 3 10 2 7 2" xfId="21767"/>
    <cellStyle name="Normal 2 3 3 10 2 8" xfId="21768"/>
    <cellStyle name="Normal 2 3 3 10 2 8 2" xfId="21769"/>
    <cellStyle name="Normal 2 3 3 10 2 9" xfId="21770"/>
    <cellStyle name="Normal 2 3 3 10 2 9 2" xfId="21771"/>
    <cellStyle name="Normal 2 3 3 10 3" xfId="21772"/>
    <cellStyle name="Normal 2 3 3 10 3 10" xfId="21773"/>
    <cellStyle name="Normal 2 3 3 10 3 10 2" xfId="21774"/>
    <cellStyle name="Normal 2 3 3 10 3 11" xfId="21775"/>
    <cellStyle name="Normal 2 3 3 10 3 2" xfId="21776"/>
    <cellStyle name="Normal 2 3 3 10 3 2 2" xfId="21777"/>
    <cellStyle name="Normal 2 3 3 10 3 3" xfId="21778"/>
    <cellStyle name="Normal 2 3 3 10 3 3 2" xfId="21779"/>
    <cellStyle name="Normal 2 3 3 10 3 4" xfId="21780"/>
    <cellStyle name="Normal 2 3 3 10 3 4 2" xfId="21781"/>
    <cellStyle name="Normal 2 3 3 10 3 5" xfId="21782"/>
    <cellStyle name="Normal 2 3 3 10 3 5 2" xfId="21783"/>
    <cellStyle name="Normal 2 3 3 10 3 6" xfId="21784"/>
    <cellStyle name="Normal 2 3 3 10 3 6 2" xfId="21785"/>
    <cellStyle name="Normal 2 3 3 10 3 7" xfId="21786"/>
    <cellStyle name="Normal 2 3 3 10 3 7 2" xfId="21787"/>
    <cellStyle name="Normal 2 3 3 10 3 8" xfId="21788"/>
    <cellStyle name="Normal 2 3 3 10 3 8 2" xfId="21789"/>
    <cellStyle name="Normal 2 3 3 10 3 9" xfId="21790"/>
    <cellStyle name="Normal 2 3 3 10 3 9 2" xfId="21791"/>
    <cellStyle name="Normal 2 3 3 10 4" xfId="21792"/>
    <cellStyle name="Normal 2 3 3 10 4 2" xfId="21793"/>
    <cellStyle name="Normal 2 3 3 10 5" xfId="21794"/>
    <cellStyle name="Normal 2 3 3 10 5 2" xfId="21795"/>
    <cellStyle name="Normal 2 3 3 10 6" xfId="21796"/>
    <cellStyle name="Normal 2 3 3 10 6 2" xfId="21797"/>
    <cellStyle name="Normal 2 3 3 10 7" xfId="21798"/>
    <cellStyle name="Normal 2 3 3 10 7 2" xfId="21799"/>
    <cellStyle name="Normal 2 3 3 10 8" xfId="21800"/>
    <cellStyle name="Normal 2 3 3 10 8 2" xfId="21801"/>
    <cellStyle name="Normal 2 3 3 10 9" xfId="21802"/>
    <cellStyle name="Normal 2 3 3 10 9 2" xfId="21803"/>
    <cellStyle name="Normal 2 3 3 2" xfId="21804"/>
    <cellStyle name="Normal 2 3 3 2 2" xfId="21805"/>
    <cellStyle name="Normal 2 3 3 2 2 10" xfId="21806"/>
    <cellStyle name="Normal 2 3 3 2 2 10 2" xfId="21807"/>
    <cellStyle name="Normal 2 3 3 2 2 11" xfId="21808"/>
    <cellStyle name="Normal 2 3 3 2 2 11 2" xfId="21809"/>
    <cellStyle name="Normal 2 3 3 2 2 12" xfId="21810"/>
    <cellStyle name="Normal 2 3 3 2 2 12 2" xfId="21811"/>
    <cellStyle name="Normal 2 3 3 2 2 13" xfId="21812"/>
    <cellStyle name="Normal 2 3 3 2 2 13 2" xfId="21813"/>
    <cellStyle name="Normal 2 3 3 2 2 14" xfId="21814"/>
    <cellStyle name="Normal 2 3 3 2 2 14 2" xfId="21815"/>
    <cellStyle name="Normal 2 3 3 2 2 15" xfId="21816"/>
    <cellStyle name="Normal 2 3 3 2 2 15 2" xfId="21817"/>
    <cellStyle name="Normal 2 3 3 2 2 16" xfId="21818"/>
    <cellStyle name="Normal 2 3 3 2 2 16 2" xfId="21819"/>
    <cellStyle name="Normal 2 3 3 2 2 17" xfId="21820"/>
    <cellStyle name="Normal 2 3 3 2 2 17 2" xfId="21821"/>
    <cellStyle name="Normal 2 3 3 2 2 18" xfId="21822"/>
    <cellStyle name="Normal 2 3 3 2 2 2" xfId="21823"/>
    <cellStyle name="Normal 2 3 3 2 2 2 2" xfId="21824"/>
    <cellStyle name="Normal 2 3 3 2 2 2 2 10" xfId="21825"/>
    <cellStyle name="Normal 2 3 3 2 2 2 2 10 2" xfId="21826"/>
    <cellStyle name="Normal 2 3 3 2 2 2 2 11" xfId="21827"/>
    <cellStyle name="Normal 2 3 3 2 2 2 2 11 2" xfId="21828"/>
    <cellStyle name="Normal 2 3 3 2 2 2 2 12" xfId="21829"/>
    <cellStyle name="Normal 2 3 3 2 2 2 2 12 2" xfId="21830"/>
    <cellStyle name="Normal 2 3 3 2 2 2 2 13" xfId="21831"/>
    <cellStyle name="Normal 2 3 3 2 2 2 2 13 2" xfId="21832"/>
    <cellStyle name="Normal 2 3 3 2 2 2 2 14" xfId="21833"/>
    <cellStyle name="Normal 2 3 3 2 2 2 2 14 2" xfId="21834"/>
    <cellStyle name="Normal 2 3 3 2 2 2 2 15" xfId="21835"/>
    <cellStyle name="Normal 2 3 3 2 2 2 2 15 2" xfId="21836"/>
    <cellStyle name="Normal 2 3 3 2 2 2 2 16" xfId="21837"/>
    <cellStyle name="Normal 2 3 3 2 2 2 2 16 2" xfId="21838"/>
    <cellStyle name="Normal 2 3 3 2 2 2 2 17" xfId="21839"/>
    <cellStyle name="Normal 2 3 3 2 2 2 2 2" xfId="21840"/>
    <cellStyle name="Normal 2 3 3 2 2 2 2 3" xfId="21841"/>
    <cellStyle name="Normal 2 3 3 2 2 2 2 4" xfId="21842"/>
    <cellStyle name="Normal 2 3 3 2 2 2 2 5" xfId="21843"/>
    <cellStyle name="Normal 2 3 3 2 2 2 2 6" xfId="21844"/>
    <cellStyle name="Normal 2 3 3 2 2 2 2 6 10" xfId="21845"/>
    <cellStyle name="Normal 2 3 3 2 2 2 2 6 10 2" xfId="21846"/>
    <cellStyle name="Normal 2 3 3 2 2 2 2 6 11" xfId="21847"/>
    <cellStyle name="Normal 2 3 3 2 2 2 2 6 11 2" xfId="21848"/>
    <cellStyle name="Normal 2 3 3 2 2 2 2 6 12" xfId="21849"/>
    <cellStyle name="Normal 2 3 3 2 2 2 2 6 2" xfId="21850"/>
    <cellStyle name="Normal 2 3 3 2 2 2 2 6 2 10" xfId="21851"/>
    <cellStyle name="Normal 2 3 3 2 2 2 2 6 2 10 2" xfId="21852"/>
    <cellStyle name="Normal 2 3 3 2 2 2 2 6 2 11" xfId="21853"/>
    <cellStyle name="Normal 2 3 3 2 2 2 2 6 2 2" xfId="21854"/>
    <cellStyle name="Normal 2 3 3 2 2 2 2 6 2 2 2" xfId="21855"/>
    <cellStyle name="Normal 2 3 3 2 2 2 2 6 2 3" xfId="21856"/>
    <cellStyle name="Normal 2 3 3 2 2 2 2 6 2 3 2" xfId="21857"/>
    <cellStyle name="Normal 2 3 3 2 2 2 2 6 2 4" xfId="21858"/>
    <cellStyle name="Normal 2 3 3 2 2 2 2 6 2 4 2" xfId="21859"/>
    <cellStyle name="Normal 2 3 3 2 2 2 2 6 2 5" xfId="21860"/>
    <cellStyle name="Normal 2 3 3 2 2 2 2 6 2 5 2" xfId="21861"/>
    <cellStyle name="Normal 2 3 3 2 2 2 2 6 2 6" xfId="21862"/>
    <cellStyle name="Normal 2 3 3 2 2 2 2 6 2 6 2" xfId="21863"/>
    <cellStyle name="Normal 2 3 3 2 2 2 2 6 2 7" xfId="21864"/>
    <cellStyle name="Normal 2 3 3 2 2 2 2 6 2 7 2" xfId="21865"/>
    <cellStyle name="Normal 2 3 3 2 2 2 2 6 2 8" xfId="21866"/>
    <cellStyle name="Normal 2 3 3 2 2 2 2 6 2 8 2" xfId="21867"/>
    <cellStyle name="Normal 2 3 3 2 2 2 2 6 2 9" xfId="21868"/>
    <cellStyle name="Normal 2 3 3 2 2 2 2 6 2 9 2" xfId="21869"/>
    <cellStyle name="Normal 2 3 3 2 2 2 2 6 3" xfId="21870"/>
    <cellStyle name="Normal 2 3 3 2 2 2 2 6 3 2" xfId="21871"/>
    <cellStyle name="Normal 2 3 3 2 2 2 2 6 4" xfId="21872"/>
    <cellStyle name="Normal 2 3 3 2 2 2 2 6 4 2" xfId="21873"/>
    <cellStyle name="Normal 2 3 3 2 2 2 2 6 5" xfId="21874"/>
    <cellStyle name="Normal 2 3 3 2 2 2 2 6 5 2" xfId="21875"/>
    <cellStyle name="Normal 2 3 3 2 2 2 2 6 6" xfId="21876"/>
    <cellStyle name="Normal 2 3 3 2 2 2 2 6 6 2" xfId="21877"/>
    <cellStyle name="Normal 2 3 3 2 2 2 2 6 7" xfId="21878"/>
    <cellStyle name="Normal 2 3 3 2 2 2 2 6 7 2" xfId="21879"/>
    <cellStyle name="Normal 2 3 3 2 2 2 2 6 8" xfId="21880"/>
    <cellStyle name="Normal 2 3 3 2 2 2 2 6 8 2" xfId="21881"/>
    <cellStyle name="Normal 2 3 3 2 2 2 2 6 9" xfId="21882"/>
    <cellStyle name="Normal 2 3 3 2 2 2 2 6 9 2" xfId="21883"/>
    <cellStyle name="Normal 2 3 3 2 2 2 2 7" xfId="21884"/>
    <cellStyle name="Normal 2 3 3 2 2 2 2 7 10" xfId="21885"/>
    <cellStyle name="Normal 2 3 3 2 2 2 2 7 10 2" xfId="21886"/>
    <cellStyle name="Normal 2 3 3 2 2 2 2 7 11" xfId="21887"/>
    <cellStyle name="Normal 2 3 3 2 2 2 2 7 2" xfId="21888"/>
    <cellStyle name="Normal 2 3 3 2 2 2 2 7 2 2" xfId="21889"/>
    <cellStyle name="Normal 2 3 3 2 2 2 2 7 3" xfId="21890"/>
    <cellStyle name="Normal 2 3 3 2 2 2 2 7 3 2" xfId="21891"/>
    <cellStyle name="Normal 2 3 3 2 2 2 2 7 4" xfId="21892"/>
    <cellStyle name="Normal 2 3 3 2 2 2 2 7 4 2" xfId="21893"/>
    <cellStyle name="Normal 2 3 3 2 2 2 2 7 5" xfId="21894"/>
    <cellStyle name="Normal 2 3 3 2 2 2 2 7 5 2" xfId="21895"/>
    <cellStyle name="Normal 2 3 3 2 2 2 2 7 6" xfId="21896"/>
    <cellStyle name="Normal 2 3 3 2 2 2 2 7 6 2" xfId="21897"/>
    <cellStyle name="Normal 2 3 3 2 2 2 2 7 7" xfId="21898"/>
    <cellStyle name="Normal 2 3 3 2 2 2 2 7 7 2" xfId="21899"/>
    <cellStyle name="Normal 2 3 3 2 2 2 2 7 8" xfId="21900"/>
    <cellStyle name="Normal 2 3 3 2 2 2 2 7 8 2" xfId="21901"/>
    <cellStyle name="Normal 2 3 3 2 2 2 2 7 9" xfId="21902"/>
    <cellStyle name="Normal 2 3 3 2 2 2 2 7 9 2" xfId="21903"/>
    <cellStyle name="Normal 2 3 3 2 2 2 2 8" xfId="21904"/>
    <cellStyle name="Normal 2 3 3 2 2 2 2 8 2" xfId="21905"/>
    <cellStyle name="Normal 2 3 3 2 2 2 2 9" xfId="21906"/>
    <cellStyle name="Normal 2 3 3 2 2 2 2 9 2" xfId="21907"/>
    <cellStyle name="Normal 2 3 3 2 2 2 3" xfId="21908"/>
    <cellStyle name="Normal 2 3 3 2 2 2 3 10" xfId="21909"/>
    <cellStyle name="Normal 2 3 3 2 2 2 3 10 2" xfId="21910"/>
    <cellStyle name="Normal 2 3 3 2 2 2 3 11" xfId="21911"/>
    <cellStyle name="Normal 2 3 3 2 2 2 3 11 2" xfId="21912"/>
    <cellStyle name="Normal 2 3 3 2 2 2 3 12" xfId="21913"/>
    <cellStyle name="Normal 2 3 3 2 2 2 3 12 2" xfId="21914"/>
    <cellStyle name="Normal 2 3 3 2 2 2 3 13" xfId="21915"/>
    <cellStyle name="Normal 2 3 3 2 2 2 3 2" xfId="21916"/>
    <cellStyle name="Normal 2 3 3 2 2 2 3 2 10" xfId="21917"/>
    <cellStyle name="Normal 2 3 3 2 2 2 3 2 10 2" xfId="21918"/>
    <cellStyle name="Normal 2 3 3 2 2 2 3 2 11" xfId="21919"/>
    <cellStyle name="Normal 2 3 3 2 2 2 3 2 11 2" xfId="21920"/>
    <cellStyle name="Normal 2 3 3 2 2 2 3 2 12" xfId="21921"/>
    <cellStyle name="Normal 2 3 3 2 2 2 3 2 2" xfId="21922"/>
    <cellStyle name="Normal 2 3 3 2 2 2 3 2 2 10" xfId="21923"/>
    <cellStyle name="Normal 2 3 3 2 2 2 3 2 2 10 2" xfId="21924"/>
    <cellStyle name="Normal 2 3 3 2 2 2 3 2 2 11" xfId="21925"/>
    <cellStyle name="Normal 2 3 3 2 2 2 3 2 2 2" xfId="21926"/>
    <cellStyle name="Normal 2 3 3 2 2 2 3 2 2 2 2" xfId="21927"/>
    <cellStyle name="Normal 2 3 3 2 2 2 3 2 2 3" xfId="21928"/>
    <cellStyle name="Normal 2 3 3 2 2 2 3 2 2 3 2" xfId="21929"/>
    <cellStyle name="Normal 2 3 3 2 2 2 3 2 2 4" xfId="21930"/>
    <cellStyle name="Normal 2 3 3 2 2 2 3 2 2 4 2" xfId="21931"/>
    <cellStyle name="Normal 2 3 3 2 2 2 3 2 2 5" xfId="21932"/>
    <cellStyle name="Normal 2 3 3 2 2 2 3 2 2 5 2" xfId="21933"/>
    <cellStyle name="Normal 2 3 3 2 2 2 3 2 2 6" xfId="21934"/>
    <cellStyle name="Normal 2 3 3 2 2 2 3 2 2 6 2" xfId="21935"/>
    <cellStyle name="Normal 2 3 3 2 2 2 3 2 2 7" xfId="21936"/>
    <cellStyle name="Normal 2 3 3 2 2 2 3 2 2 7 2" xfId="21937"/>
    <cellStyle name="Normal 2 3 3 2 2 2 3 2 2 8" xfId="21938"/>
    <cellStyle name="Normal 2 3 3 2 2 2 3 2 2 8 2" xfId="21939"/>
    <cellStyle name="Normal 2 3 3 2 2 2 3 2 2 9" xfId="21940"/>
    <cellStyle name="Normal 2 3 3 2 2 2 3 2 2 9 2" xfId="21941"/>
    <cellStyle name="Normal 2 3 3 2 2 2 3 2 3" xfId="21942"/>
    <cellStyle name="Normal 2 3 3 2 2 2 3 2 3 2" xfId="21943"/>
    <cellStyle name="Normal 2 3 3 2 2 2 3 2 4" xfId="21944"/>
    <cellStyle name="Normal 2 3 3 2 2 2 3 2 4 2" xfId="21945"/>
    <cellStyle name="Normal 2 3 3 2 2 2 3 2 5" xfId="21946"/>
    <cellStyle name="Normal 2 3 3 2 2 2 3 2 5 2" xfId="21947"/>
    <cellStyle name="Normal 2 3 3 2 2 2 3 2 6" xfId="21948"/>
    <cellStyle name="Normal 2 3 3 2 2 2 3 2 6 2" xfId="21949"/>
    <cellStyle name="Normal 2 3 3 2 2 2 3 2 7" xfId="21950"/>
    <cellStyle name="Normal 2 3 3 2 2 2 3 2 7 2" xfId="21951"/>
    <cellStyle name="Normal 2 3 3 2 2 2 3 2 8" xfId="21952"/>
    <cellStyle name="Normal 2 3 3 2 2 2 3 2 8 2" xfId="21953"/>
    <cellStyle name="Normal 2 3 3 2 2 2 3 2 9" xfId="21954"/>
    <cellStyle name="Normal 2 3 3 2 2 2 3 2 9 2" xfId="21955"/>
    <cellStyle name="Normal 2 3 3 2 2 2 3 3" xfId="21956"/>
    <cellStyle name="Normal 2 3 3 2 2 2 3 3 10" xfId="21957"/>
    <cellStyle name="Normal 2 3 3 2 2 2 3 3 10 2" xfId="21958"/>
    <cellStyle name="Normal 2 3 3 2 2 2 3 3 11" xfId="21959"/>
    <cellStyle name="Normal 2 3 3 2 2 2 3 3 2" xfId="21960"/>
    <cellStyle name="Normal 2 3 3 2 2 2 3 3 2 2" xfId="21961"/>
    <cellStyle name="Normal 2 3 3 2 2 2 3 3 3" xfId="21962"/>
    <cellStyle name="Normal 2 3 3 2 2 2 3 3 3 2" xfId="21963"/>
    <cellStyle name="Normal 2 3 3 2 2 2 3 3 4" xfId="21964"/>
    <cellStyle name="Normal 2 3 3 2 2 2 3 3 4 2" xfId="21965"/>
    <cellStyle name="Normal 2 3 3 2 2 2 3 3 5" xfId="21966"/>
    <cellStyle name="Normal 2 3 3 2 2 2 3 3 5 2" xfId="21967"/>
    <cellStyle name="Normal 2 3 3 2 2 2 3 3 6" xfId="21968"/>
    <cellStyle name="Normal 2 3 3 2 2 2 3 3 6 2" xfId="21969"/>
    <cellStyle name="Normal 2 3 3 2 2 2 3 3 7" xfId="21970"/>
    <cellStyle name="Normal 2 3 3 2 2 2 3 3 7 2" xfId="21971"/>
    <cellStyle name="Normal 2 3 3 2 2 2 3 3 8" xfId="21972"/>
    <cellStyle name="Normal 2 3 3 2 2 2 3 3 8 2" xfId="21973"/>
    <cellStyle name="Normal 2 3 3 2 2 2 3 3 9" xfId="21974"/>
    <cellStyle name="Normal 2 3 3 2 2 2 3 3 9 2" xfId="21975"/>
    <cellStyle name="Normal 2 3 3 2 2 2 3 4" xfId="21976"/>
    <cellStyle name="Normal 2 3 3 2 2 2 3 4 2" xfId="21977"/>
    <cellStyle name="Normal 2 3 3 2 2 2 3 5" xfId="21978"/>
    <cellStyle name="Normal 2 3 3 2 2 2 3 5 2" xfId="21979"/>
    <cellStyle name="Normal 2 3 3 2 2 2 3 6" xfId="21980"/>
    <cellStyle name="Normal 2 3 3 2 2 2 3 6 2" xfId="21981"/>
    <cellStyle name="Normal 2 3 3 2 2 2 3 7" xfId="21982"/>
    <cellStyle name="Normal 2 3 3 2 2 2 3 7 2" xfId="21983"/>
    <cellStyle name="Normal 2 3 3 2 2 2 3 8" xfId="21984"/>
    <cellStyle name="Normal 2 3 3 2 2 2 3 8 2" xfId="21985"/>
    <cellStyle name="Normal 2 3 3 2 2 2 3 9" xfId="21986"/>
    <cellStyle name="Normal 2 3 3 2 2 2 3 9 2" xfId="21987"/>
    <cellStyle name="Normal 2 3 3 2 2 2 4" xfId="21988"/>
    <cellStyle name="Normal 2 3 3 2 2 2 4 10" xfId="21989"/>
    <cellStyle name="Normal 2 3 3 2 2 2 4 10 2" xfId="21990"/>
    <cellStyle name="Normal 2 3 3 2 2 2 4 11" xfId="21991"/>
    <cellStyle name="Normal 2 3 3 2 2 2 4 11 2" xfId="21992"/>
    <cellStyle name="Normal 2 3 3 2 2 2 4 12" xfId="21993"/>
    <cellStyle name="Normal 2 3 3 2 2 2 4 12 2" xfId="21994"/>
    <cellStyle name="Normal 2 3 3 2 2 2 4 13" xfId="21995"/>
    <cellStyle name="Normal 2 3 3 2 2 2 4 2" xfId="21996"/>
    <cellStyle name="Normal 2 3 3 2 2 2 4 2 10" xfId="21997"/>
    <cellStyle name="Normal 2 3 3 2 2 2 4 2 10 2" xfId="21998"/>
    <cellStyle name="Normal 2 3 3 2 2 2 4 2 11" xfId="21999"/>
    <cellStyle name="Normal 2 3 3 2 2 2 4 2 11 2" xfId="22000"/>
    <cellStyle name="Normal 2 3 3 2 2 2 4 2 12" xfId="22001"/>
    <cellStyle name="Normal 2 3 3 2 2 2 4 2 2" xfId="22002"/>
    <cellStyle name="Normal 2 3 3 2 2 2 4 2 2 10" xfId="22003"/>
    <cellStyle name="Normal 2 3 3 2 2 2 4 2 2 10 2" xfId="22004"/>
    <cellStyle name="Normal 2 3 3 2 2 2 4 2 2 11" xfId="22005"/>
    <cellStyle name="Normal 2 3 3 2 2 2 4 2 2 2" xfId="22006"/>
    <cellStyle name="Normal 2 3 3 2 2 2 4 2 2 2 2" xfId="22007"/>
    <cellStyle name="Normal 2 3 3 2 2 2 4 2 2 3" xfId="22008"/>
    <cellStyle name="Normal 2 3 3 2 2 2 4 2 2 3 2" xfId="22009"/>
    <cellStyle name="Normal 2 3 3 2 2 2 4 2 2 4" xfId="22010"/>
    <cellStyle name="Normal 2 3 3 2 2 2 4 2 2 4 2" xfId="22011"/>
    <cellStyle name="Normal 2 3 3 2 2 2 4 2 2 5" xfId="22012"/>
    <cellStyle name="Normal 2 3 3 2 2 2 4 2 2 5 2" xfId="22013"/>
    <cellStyle name="Normal 2 3 3 2 2 2 4 2 2 6" xfId="22014"/>
    <cellStyle name="Normal 2 3 3 2 2 2 4 2 2 6 2" xfId="22015"/>
    <cellStyle name="Normal 2 3 3 2 2 2 4 2 2 7" xfId="22016"/>
    <cellStyle name="Normal 2 3 3 2 2 2 4 2 2 7 2" xfId="22017"/>
    <cellStyle name="Normal 2 3 3 2 2 2 4 2 2 8" xfId="22018"/>
    <cellStyle name="Normal 2 3 3 2 2 2 4 2 2 8 2" xfId="22019"/>
    <cellStyle name="Normal 2 3 3 2 2 2 4 2 2 9" xfId="22020"/>
    <cellStyle name="Normal 2 3 3 2 2 2 4 2 2 9 2" xfId="22021"/>
    <cellStyle name="Normal 2 3 3 2 2 2 4 2 3" xfId="22022"/>
    <cellStyle name="Normal 2 3 3 2 2 2 4 2 3 2" xfId="22023"/>
    <cellStyle name="Normal 2 3 3 2 2 2 4 2 4" xfId="22024"/>
    <cellStyle name="Normal 2 3 3 2 2 2 4 2 4 2" xfId="22025"/>
    <cellStyle name="Normal 2 3 3 2 2 2 4 2 5" xfId="22026"/>
    <cellStyle name="Normal 2 3 3 2 2 2 4 2 5 2" xfId="22027"/>
    <cellStyle name="Normal 2 3 3 2 2 2 4 2 6" xfId="22028"/>
    <cellStyle name="Normal 2 3 3 2 2 2 4 2 6 2" xfId="22029"/>
    <cellStyle name="Normal 2 3 3 2 2 2 4 2 7" xfId="22030"/>
    <cellStyle name="Normal 2 3 3 2 2 2 4 2 7 2" xfId="22031"/>
    <cellStyle name="Normal 2 3 3 2 2 2 4 2 8" xfId="22032"/>
    <cellStyle name="Normal 2 3 3 2 2 2 4 2 8 2" xfId="22033"/>
    <cellStyle name="Normal 2 3 3 2 2 2 4 2 9" xfId="22034"/>
    <cellStyle name="Normal 2 3 3 2 2 2 4 2 9 2" xfId="22035"/>
    <cellStyle name="Normal 2 3 3 2 2 2 4 3" xfId="22036"/>
    <cellStyle name="Normal 2 3 3 2 2 2 4 3 10" xfId="22037"/>
    <cellStyle name="Normal 2 3 3 2 2 2 4 3 10 2" xfId="22038"/>
    <cellStyle name="Normal 2 3 3 2 2 2 4 3 11" xfId="22039"/>
    <cellStyle name="Normal 2 3 3 2 2 2 4 3 2" xfId="22040"/>
    <cellStyle name="Normal 2 3 3 2 2 2 4 3 2 2" xfId="22041"/>
    <cellStyle name="Normal 2 3 3 2 2 2 4 3 3" xfId="22042"/>
    <cellStyle name="Normal 2 3 3 2 2 2 4 3 3 2" xfId="22043"/>
    <cellStyle name="Normal 2 3 3 2 2 2 4 3 4" xfId="22044"/>
    <cellStyle name="Normal 2 3 3 2 2 2 4 3 4 2" xfId="22045"/>
    <cellStyle name="Normal 2 3 3 2 2 2 4 3 5" xfId="22046"/>
    <cellStyle name="Normal 2 3 3 2 2 2 4 3 5 2" xfId="22047"/>
    <cellStyle name="Normal 2 3 3 2 2 2 4 3 6" xfId="22048"/>
    <cellStyle name="Normal 2 3 3 2 2 2 4 3 6 2" xfId="22049"/>
    <cellStyle name="Normal 2 3 3 2 2 2 4 3 7" xfId="22050"/>
    <cellStyle name="Normal 2 3 3 2 2 2 4 3 7 2" xfId="22051"/>
    <cellStyle name="Normal 2 3 3 2 2 2 4 3 8" xfId="22052"/>
    <cellStyle name="Normal 2 3 3 2 2 2 4 3 8 2" xfId="22053"/>
    <cellStyle name="Normal 2 3 3 2 2 2 4 3 9" xfId="22054"/>
    <cellStyle name="Normal 2 3 3 2 2 2 4 3 9 2" xfId="22055"/>
    <cellStyle name="Normal 2 3 3 2 2 2 4 4" xfId="22056"/>
    <cellStyle name="Normal 2 3 3 2 2 2 4 4 2" xfId="22057"/>
    <cellStyle name="Normal 2 3 3 2 2 2 4 5" xfId="22058"/>
    <cellStyle name="Normal 2 3 3 2 2 2 4 5 2" xfId="22059"/>
    <cellStyle name="Normal 2 3 3 2 2 2 4 6" xfId="22060"/>
    <cellStyle name="Normal 2 3 3 2 2 2 4 6 2" xfId="22061"/>
    <cellStyle name="Normal 2 3 3 2 2 2 4 7" xfId="22062"/>
    <cellStyle name="Normal 2 3 3 2 2 2 4 7 2" xfId="22063"/>
    <cellStyle name="Normal 2 3 3 2 2 2 4 8" xfId="22064"/>
    <cellStyle name="Normal 2 3 3 2 2 2 4 8 2" xfId="22065"/>
    <cellStyle name="Normal 2 3 3 2 2 2 4 9" xfId="22066"/>
    <cellStyle name="Normal 2 3 3 2 2 2 4 9 2" xfId="22067"/>
    <cellStyle name="Normal 2 3 3 2 2 2 5" xfId="22068"/>
    <cellStyle name="Normal 2 3 3 2 2 2 5 10" xfId="22069"/>
    <cellStyle name="Normal 2 3 3 2 2 2 5 10 2" xfId="22070"/>
    <cellStyle name="Normal 2 3 3 2 2 2 5 11" xfId="22071"/>
    <cellStyle name="Normal 2 3 3 2 2 2 5 11 2" xfId="22072"/>
    <cellStyle name="Normal 2 3 3 2 2 2 5 12" xfId="22073"/>
    <cellStyle name="Normal 2 3 3 2 2 2 5 12 2" xfId="22074"/>
    <cellStyle name="Normal 2 3 3 2 2 2 5 13" xfId="22075"/>
    <cellStyle name="Normal 2 3 3 2 2 2 5 2" xfId="22076"/>
    <cellStyle name="Normal 2 3 3 2 2 2 5 2 10" xfId="22077"/>
    <cellStyle name="Normal 2 3 3 2 2 2 5 2 10 2" xfId="22078"/>
    <cellStyle name="Normal 2 3 3 2 2 2 5 2 11" xfId="22079"/>
    <cellStyle name="Normal 2 3 3 2 2 2 5 2 11 2" xfId="22080"/>
    <cellStyle name="Normal 2 3 3 2 2 2 5 2 12" xfId="22081"/>
    <cellStyle name="Normal 2 3 3 2 2 2 5 2 2" xfId="22082"/>
    <cellStyle name="Normal 2 3 3 2 2 2 5 2 2 10" xfId="22083"/>
    <cellStyle name="Normal 2 3 3 2 2 2 5 2 2 10 2" xfId="22084"/>
    <cellStyle name="Normal 2 3 3 2 2 2 5 2 2 11" xfId="22085"/>
    <cellStyle name="Normal 2 3 3 2 2 2 5 2 2 2" xfId="22086"/>
    <cellStyle name="Normal 2 3 3 2 2 2 5 2 2 2 2" xfId="22087"/>
    <cellStyle name="Normal 2 3 3 2 2 2 5 2 2 3" xfId="22088"/>
    <cellStyle name="Normal 2 3 3 2 2 2 5 2 2 3 2" xfId="22089"/>
    <cellStyle name="Normal 2 3 3 2 2 2 5 2 2 4" xfId="22090"/>
    <cellStyle name="Normal 2 3 3 2 2 2 5 2 2 4 2" xfId="22091"/>
    <cellStyle name="Normal 2 3 3 2 2 2 5 2 2 5" xfId="22092"/>
    <cellStyle name="Normal 2 3 3 2 2 2 5 2 2 5 2" xfId="22093"/>
    <cellStyle name="Normal 2 3 3 2 2 2 5 2 2 6" xfId="22094"/>
    <cellStyle name="Normal 2 3 3 2 2 2 5 2 2 6 2" xfId="22095"/>
    <cellStyle name="Normal 2 3 3 2 2 2 5 2 2 7" xfId="22096"/>
    <cellStyle name="Normal 2 3 3 2 2 2 5 2 2 7 2" xfId="22097"/>
    <cellStyle name="Normal 2 3 3 2 2 2 5 2 2 8" xfId="22098"/>
    <cellStyle name="Normal 2 3 3 2 2 2 5 2 2 8 2" xfId="22099"/>
    <cellStyle name="Normal 2 3 3 2 2 2 5 2 2 9" xfId="22100"/>
    <cellStyle name="Normal 2 3 3 2 2 2 5 2 2 9 2" xfId="22101"/>
    <cellStyle name="Normal 2 3 3 2 2 2 5 2 3" xfId="22102"/>
    <cellStyle name="Normal 2 3 3 2 2 2 5 2 3 2" xfId="22103"/>
    <cellStyle name="Normal 2 3 3 2 2 2 5 2 4" xfId="22104"/>
    <cellStyle name="Normal 2 3 3 2 2 2 5 2 4 2" xfId="22105"/>
    <cellStyle name="Normal 2 3 3 2 2 2 5 2 5" xfId="22106"/>
    <cellStyle name="Normal 2 3 3 2 2 2 5 2 5 2" xfId="22107"/>
    <cellStyle name="Normal 2 3 3 2 2 2 5 2 6" xfId="22108"/>
    <cellStyle name="Normal 2 3 3 2 2 2 5 2 6 2" xfId="22109"/>
    <cellStyle name="Normal 2 3 3 2 2 2 5 2 7" xfId="22110"/>
    <cellStyle name="Normal 2 3 3 2 2 2 5 2 7 2" xfId="22111"/>
    <cellStyle name="Normal 2 3 3 2 2 2 5 2 8" xfId="22112"/>
    <cellStyle name="Normal 2 3 3 2 2 2 5 2 8 2" xfId="22113"/>
    <cellStyle name="Normal 2 3 3 2 2 2 5 2 9" xfId="22114"/>
    <cellStyle name="Normal 2 3 3 2 2 2 5 2 9 2" xfId="22115"/>
    <cellStyle name="Normal 2 3 3 2 2 2 5 3" xfId="22116"/>
    <cellStyle name="Normal 2 3 3 2 2 2 5 3 10" xfId="22117"/>
    <cellStyle name="Normal 2 3 3 2 2 2 5 3 10 2" xfId="22118"/>
    <cellStyle name="Normal 2 3 3 2 2 2 5 3 11" xfId="22119"/>
    <cellStyle name="Normal 2 3 3 2 2 2 5 3 2" xfId="22120"/>
    <cellStyle name="Normal 2 3 3 2 2 2 5 3 2 2" xfId="22121"/>
    <cellStyle name="Normal 2 3 3 2 2 2 5 3 3" xfId="22122"/>
    <cellStyle name="Normal 2 3 3 2 2 2 5 3 3 2" xfId="22123"/>
    <cellStyle name="Normal 2 3 3 2 2 2 5 3 4" xfId="22124"/>
    <cellStyle name="Normal 2 3 3 2 2 2 5 3 4 2" xfId="22125"/>
    <cellStyle name="Normal 2 3 3 2 2 2 5 3 5" xfId="22126"/>
    <cellStyle name="Normal 2 3 3 2 2 2 5 3 5 2" xfId="22127"/>
    <cellStyle name="Normal 2 3 3 2 2 2 5 3 6" xfId="22128"/>
    <cellStyle name="Normal 2 3 3 2 2 2 5 3 6 2" xfId="22129"/>
    <cellStyle name="Normal 2 3 3 2 2 2 5 3 7" xfId="22130"/>
    <cellStyle name="Normal 2 3 3 2 2 2 5 3 7 2" xfId="22131"/>
    <cellStyle name="Normal 2 3 3 2 2 2 5 3 8" xfId="22132"/>
    <cellStyle name="Normal 2 3 3 2 2 2 5 3 8 2" xfId="22133"/>
    <cellStyle name="Normal 2 3 3 2 2 2 5 3 9" xfId="22134"/>
    <cellStyle name="Normal 2 3 3 2 2 2 5 3 9 2" xfId="22135"/>
    <cellStyle name="Normal 2 3 3 2 2 2 5 4" xfId="22136"/>
    <cellStyle name="Normal 2 3 3 2 2 2 5 4 2" xfId="22137"/>
    <cellStyle name="Normal 2 3 3 2 2 2 5 5" xfId="22138"/>
    <cellStyle name="Normal 2 3 3 2 2 2 5 5 2" xfId="22139"/>
    <cellStyle name="Normal 2 3 3 2 2 2 5 6" xfId="22140"/>
    <cellStyle name="Normal 2 3 3 2 2 2 5 6 2" xfId="22141"/>
    <cellStyle name="Normal 2 3 3 2 2 2 5 7" xfId="22142"/>
    <cellStyle name="Normal 2 3 3 2 2 2 5 7 2" xfId="22143"/>
    <cellStyle name="Normal 2 3 3 2 2 2 5 8" xfId="22144"/>
    <cellStyle name="Normal 2 3 3 2 2 2 5 8 2" xfId="22145"/>
    <cellStyle name="Normal 2 3 3 2 2 2 5 9" xfId="22146"/>
    <cellStyle name="Normal 2 3 3 2 2 2 5 9 2" xfId="22147"/>
    <cellStyle name="Normal 2 3 3 2 2 3" xfId="22148"/>
    <cellStyle name="Normal 2 3 3 2 2 4" xfId="22149"/>
    <cellStyle name="Normal 2 3 3 2 2 5" xfId="22150"/>
    <cellStyle name="Normal 2 3 3 2 2 6" xfId="22151"/>
    <cellStyle name="Normal 2 3 3 2 2 7" xfId="22152"/>
    <cellStyle name="Normal 2 3 3 2 2 7 10" xfId="22153"/>
    <cellStyle name="Normal 2 3 3 2 2 7 10 2" xfId="22154"/>
    <cellStyle name="Normal 2 3 3 2 2 7 11" xfId="22155"/>
    <cellStyle name="Normal 2 3 3 2 2 7 11 2" xfId="22156"/>
    <cellStyle name="Normal 2 3 3 2 2 7 12" xfId="22157"/>
    <cellStyle name="Normal 2 3 3 2 2 7 2" xfId="22158"/>
    <cellStyle name="Normal 2 3 3 2 2 7 2 10" xfId="22159"/>
    <cellStyle name="Normal 2 3 3 2 2 7 2 10 2" xfId="22160"/>
    <cellStyle name="Normal 2 3 3 2 2 7 2 11" xfId="22161"/>
    <cellStyle name="Normal 2 3 3 2 2 7 2 2" xfId="22162"/>
    <cellStyle name="Normal 2 3 3 2 2 7 2 2 2" xfId="22163"/>
    <cellStyle name="Normal 2 3 3 2 2 7 2 3" xfId="22164"/>
    <cellStyle name="Normal 2 3 3 2 2 7 2 3 2" xfId="22165"/>
    <cellStyle name="Normal 2 3 3 2 2 7 2 4" xfId="22166"/>
    <cellStyle name="Normal 2 3 3 2 2 7 2 4 2" xfId="22167"/>
    <cellStyle name="Normal 2 3 3 2 2 7 2 5" xfId="22168"/>
    <cellStyle name="Normal 2 3 3 2 2 7 2 5 2" xfId="22169"/>
    <cellStyle name="Normal 2 3 3 2 2 7 2 6" xfId="22170"/>
    <cellStyle name="Normal 2 3 3 2 2 7 2 6 2" xfId="22171"/>
    <cellStyle name="Normal 2 3 3 2 2 7 2 7" xfId="22172"/>
    <cellStyle name="Normal 2 3 3 2 2 7 2 7 2" xfId="22173"/>
    <cellStyle name="Normal 2 3 3 2 2 7 2 8" xfId="22174"/>
    <cellStyle name="Normal 2 3 3 2 2 7 2 8 2" xfId="22175"/>
    <cellStyle name="Normal 2 3 3 2 2 7 2 9" xfId="22176"/>
    <cellStyle name="Normal 2 3 3 2 2 7 2 9 2" xfId="22177"/>
    <cellStyle name="Normal 2 3 3 2 2 7 3" xfId="22178"/>
    <cellStyle name="Normal 2 3 3 2 2 7 3 2" xfId="22179"/>
    <cellStyle name="Normal 2 3 3 2 2 7 4" xfId="22180"/>
    <cellStyle name="Normal 2 3 3 2 2 7 4 2" xfId="22181"/>
    <cellStyle name="Normal 2 3 3 2 2 7 5" xfId="22182"/>
    <cellStyle name="Normal 2 3 3 2 2 7 5 2" xfId="22183"/>
    <cellStyle name="Normal 2 3 3 2 2 7 6" xfId="22184"/>
    <cellStyle name="Normal 2 3 3 2 2 7 6 2" xfId="22185"/>
    <cellStyle name="Normal 2 3 3 2 2 7 7" xfId="22186"/>
    <cellStyle name="Normal 2 3 3 2 2 7 7 2" xfId="22187"/>
    <cellStyle name="Normal 2 3 3 2 2 7 8" xfId="22188"/>
    <cellStyle name="Normal 2 3 3 2 2 7 8 2" xfId="22189"/>
    <cellStyle name="Normal 2 3 3 2 2 7 9" xfId="22190"/>
    <cellStyle name="Normal 2 3 3 2 2 7 9 2" xfId="22191"/>
    <cellStyle name="Normal 2 3 3 2 2 8" xfId="22192"/>
    <cellStyle name="Normal 2 3 3 2 2 8 10" xfId="22193"/>
    <cellStyle name="Normal 2 3 3 2 2 8 10 2" xfId="22194"/>
    <cellStyle name="Normal 2 3 3 2 2 8 11" xfId="22195"/>
    <cellStyle name="Normal 2 3 3 2 2 8 2" xfId="22196"/>
    <cellStyle name="Normal 2 3 3 2 2 8 2 2" xfId="22197"/>
    <cellStyle name="Normal 2 3 3 2 2 8 3" xfId="22198"/>
    <cellStyle name="Normal 2 3 3 2 2 8 3 2" xfId="22199"/>
    <cellStyle name="Normal 2 3 3 2 2 8 4" xfId="22200"/>
    <cellStyle name="Normal 2 3 3 2 2 8 4 2" xfId="22201"/>
    <cellStyle name="Normal 2 3 3 2 2 8 5" xfId="22202"/>
    <cellStyle name="Normal 2 3 3 2 2 8 5 2" xfId="22203"/>
    <cellStyle name="Normal 2 3 3 2 2 8 6" xfId="22204"/>
    <cellStyle name="Normal 2 3 3 2 2 8 6 2" xfId="22205"/>
    <cellStyle name="Normal 2 3 3 2 2 8 7" xfId="22206"/>
    <cellStyle name="Normal 2 3 3 2 2 8 7 2" xfId="22207"/>
    <cellStyle name="Normal 2 3 3 2 2 8 8" xfId="22208"/>
    <cellStyle name="Normal 2 3 3 2 2 8 8 2" xfId="22209"/>
    <cellStyle name="Normal 2 3 3 2 2 8 9" xfId="22210"/>
    <cellStyle name="Normal 2 3 3 2 2 8 9 2" xfId="22211"/>
    <cellStyle name="Normal 2 3 3 2 2 9" xfId="22212"/>
    <cellStyle name="Normal 2 3 3 2 2 9 2" xfId="22213"/>
    <cellStyle name="Normal 2 3 3 2 3" xfId="22214"/>
    <cellStyle name="Normal 2 3 3 2 4" xfId="22215"/>
    <cellStyle name="Normal 2 3 3 2 5" xfId="22216"/>
    <cellStyle name="Normal 2 3 3 2 6" xfId="22217"/>
    <cellStyle name="Normal 2 3 3 2 6 10" xfId="22218"/>
    <cellStyle name="Normal 2 3 3 2 6 10 2" xfId="22219"/>
    <cellStyle name="Normal 2 3 3 2 6 11" xfId="22220"/>
    <cellStyle name="Normal 2 3 3 2 6 11 2" xfId="22221"/>
    <cellStyle name="Normal 2 3 3 2 6 12" xfId="22222"/>
    <cellStyle name="Normal 2 3 3 2 6 12 2" xfId="22223"/>
    <cellStyle name="Normal 2 3 3 2 6 13" xfId="22224"/>
    <cellStyle name="Normal 2 3 3 2 6 13 2" xfId="22225"/>
    <cellStyle name="Normal 2 3 3 2 6 14" xfId="22226"/>
    <cellStyle name="Normal 2 3 3 2 6 14 2" xfId="22227"/>
    <cellStyle name="Normal 2 3 3 2 6 15" xfId="22228"/>
    <cellStyle name="Normal 2 3 3 2 6 15 2" xfId="22229"/>
    <cellStyle name="Normal 2 3 3 2 6 16" xfId="22230"/>
    <cellStyle name="Normal 2 3 3 2 6 16 2" xfId="22231"/>
    <cellStyle name="Normal 2 3 3 2 6 17" xfId="22232"/>
    <cellStyle name="Normal 2 3 3 2 6 2" xfId="22233"/>
    <cellStyle name="Normal 2 3 3 2 6 3" xfId="22234"/>
    <cellStyle name="Normal 2 3 3 2 6 4" xfId="22235"/>
    <cellStyle name="Normal 2 3 3 2 6 5" xfId="22236"/>
    <cellStyle name="Normal 2 3 3 2 6 6" xfId="22237"/>
    <cellStyle name="Normal 2 3 3 2 6 6 10" xfId="22238"/>
    <cellStyle name="Normal 2 3 3 2 6 6 10 2" xfId="22239"/>
    <cellStyle name="Normal 2 3 3 2 6 6 11" xfId="22240"/>
    <cellStyle name="Normal 2 3 3 2 6 6 11 2" xfId="22241"/>
    <cellStyle name="Normal 2 3 3 2 6 6 12" xfId="22242"/>
    <cellStyle name="Normal 2 3 3 2 6 6 2" xfId="22243"/>
    <cellStyle name="Normal 2 3 3 2 6 6 2 10" xfId="22244"/>
    <cellStyle name="Normal 2 3 3 2 6 6 2 10 2" xfId="22245"/>
    <cellStyle name="Normal 2 3 3 2 6 6 2 11" xfId="22246"/>
    <cellStyle name="Normal 2 3 3 2 6 6 2 2" xfId="22247"/>
    <cellStyle name="Normal 2 3 3 2 6 6 2 2 2" xfId="22248"/>
    <cellStyle name="Normal 2 3 3 2 6 6 2 3" xfId="22249"/>
    <cellStyle name="Normal 2 3 3 2 6 6 2 3 2" xfId="22250"/>
    <cellStyle name="Normal 2 3 3 2 6 6 2 4" xfId="22251"/>
    <cellStyle name="Normal 2 3 3 2 6 6 2 4 2" xfId="22252"/>
    <cellStyle name="Normal 2 3 3 2 6 6 2 5" xfId="22253"/>
    <cellStyle name="Normal 2 3 3 2 6 6 2 5 2" xfId="22254"/>
    <cellStyle name="Normal 2 3 3 2 6 6 2 6" xfId="22255"/>
    <cellStyle name="Normal 2 3 3 2 6 6 2 6 2" xfId="22256"/>
    <cellStyle name="Normal 2 3 3 2 6 6 2 7" xfId="22257"/>
    <cellStyle name="Normal 2 3 3 2 6 6 2 7 2" xfId="22258"/>
    <cellStyle name="Normal 2 3 3 2 6 6 2 8" xfId="22259"/>
    <cellStyle name="Normal 2 3 3 2 6 6 2 8 2" xfId="22260"/>
    <cellStyle name="Normal 2 3 3 2 6 6 2 9" xfId="22261"/>
    <cellStyle name="Normal 2 3 3 2 6 6 2 9 2" xfId="22262"/>
    <cellStyle name="Normal 2 3 3 2 6 6 3" xfId="22263"/>
    <cellStyle name="Normal 2 3 3 2 6 6 3 2" xfId="22264"/>
    <cellStyle name="Normal 2 3 3 2 6 6 4" xfId="22265"/>
    <cellStyle name="Normal 2 3 3 2 6 6 4 2" xfId="22266"/>
    <cellStyle name="Normal 2 3 3 2 6 6 5" xfId="22267"/>
    <cellStyle name="Normal 2 3 3 2 6 6 5 2" xfId="22268"/>
    <cellStyle name="Normal 2 3 3 2 6 6 6" xfId="22269"/>
    <cellStyle name="Normal 2 3 3 2 6 6 6 2" xfId="22270"/>
    <cellStyle name="Normal 2 3 3 2 6 6 7" xfId="22271"/>
    <cellStyle name="Normal 2 3 3 2 6 6 7 2" xfId="22272"/>
    <cellStyle name="Normal 2 3 3 2 6 6 8" xfId="22273"/>
    <cellStyle name="Normal 2 3 3 2 6 6 8 2" xfId="22274"/>
    <cellStyle name="Normal 2 3 3 2 6 6 9" xfId="22275"/>
    <cellStyle name="Normal 2 3 3 2 6 6 9 2" xfId="22276"/>
    <cellStyle name="Normal 2 3 3 2 6 7" xfId="22277"/>
    <cellStyle name="Normal 2 3 3 2 6 7 10" xfId="22278"/>
    <cellStyle name="Normal 2 3 3 2 6 7 10 2" xfId="22279"/>
    <cellStyle name="Normal 2 3 3 2 6 7 11" xfId="22280"/>
    <cellStyle name="Normal 2 3 3 2 6 7 2" xfId="22281"/>
    <cellStyle name="Normal 2 3 3 2 6 7 2 2" xfId="22282"/>
    <cellStyle name="Normal 2 3 3 2 6 7 3" xfId="22283"/>
    <cellStyle name="Normal 2 3 3 2 6 7 3 2" xfId="22284"/>
    <cellStyle name="Normal 2 3 3 2 6 7 4" xfId="22285"/>
    <cellStyle name="Normal 2 3 3 2 6 7 4 2" xfId="22286"/>
    <cellStyle name="Normal 2 3 3 2 6 7 5" xfId="22287"/>
    <cellStyle name="Normal 2 3 3 2 6 7 5 2" xfId="22288"/>
    <cellStyle name="Normal 2 3 3 2 6 7 6" xfId="22289"/>
    <cellStyle name="Normal 2 3 3 2 6 7 6 2" xfId="22290"/>
    <cellStyle name="Normal 2 3 3 2 6 7 7" xfId="22291"/>
    <cellStyle name="Normal 2 3 3 2 6 7 7 2" xfId="22292"/>
    <cellStyle name="Normal 2 3 3 2 6 7 8" xfId="22293"/>
    <cellStyle name="Normal 2 3 3 2 6 7 8 2" xfId="22294"/>
    <cellStyle name="Normal 2 3 3 2 6 7 9" xfId="22295"/>
    <cellStyle name="Normal 2 3 3 2 6 7 9 2" xfId="22296"/>
    <cellStyle name="Normal 2 3 3 2 6 8" xfId="22297"/>
    <cellStyle name="Normal 2 3 3 2 6 8 2" xfId="22298"/>
    <cellStyle name="Normal 2 3 3 2 6 9" xfId="22299"/>
    <cellStyle name="Normal 2 3 3 2 6 9 2" xfId="22300"/>
    <cellStyle name="Normal 2 3 3 2 7" xfId="22301"/>
    <cellStyle name="Normal 2 3 3 2 7 10" xfId="22302"/>
    <cellStyle name="Normal 2 3 3 2 7 10 2" xfId="22303"/>
    <cellStyle name="Normal 2 3 3 2 7 11" xfId="22304"/>
    <cellStyle name="Normal 2 3 3 2 7 11 2" xfId="22305"/>
    <cellStyle name="Normal 2 3 3 2 7 12" xfId="22306"/>
    <cellStyle name="Normal 2 3 3 2 7 12 2" xfId="22307"/>
    <cellStyle name="Normal 2 3 3 2 7 13" xfId="22308"/>
    <cellStyle name="Normal 2 3 3 2 7 2" xfId="22309"/>
    <cellStyle name="Normal 2 3 3 2 7 2 10" xfId="22310"/>
    <cellStyle name="Normal 2 3 3 2 7 2 10 2" xfId="22311"/>
    <cellStyle name="Normal 2 3 3 2 7 2 11" xfId="22312"/>
    <cellStyle name="Normal 2 3 3 2 7 2 11 2" xfId="22313"/>
    <cellStyle name="Normal 2 3 3 2 7 2 12" xfId="22314"/>
    <cellStyle name="Normal 2 3 3 2 7 2 2" xfId="22315"/>
    <cellStyle name="Normal 2 3 3 2 7 2 2 10" xfId="22316"/>
    <cellStyle name="Normal 2 3 3 2 7 2 2 10 2" xfId="22317"/>
    <cellStyle name="Normal 2 3 3 2 7 2 2 11" xfId="22318"/>
    <cellStyle name="Normal 2 3 3 2 7 2 2 2" xfId="22319"/>
    <cellStyle name="Normal 2 3 3 2 7 2 2 2 2" xfId="22320"/>
    <cellStyle name="Normal 2 3 3 2 7 2 2 3" xfId="22321"/>
    <cellStyle name="Normal 2 3 3 2 7 2 2 3 2" xfId="22322"/>
    <cellStyle name="Normal 2 3 3 2 7 2 2 4" xfId="22323"/>
    <cellStyle name="Normal 2 3 3 2 7 2 2 4 2" xfId="22324"/>
    <cellStyle name="Normal 2 3 3 2 7 2 2 5" xfId="22325"/>
    <cellStyle name="Normal 2 3 3 2 7 2 2 5 2" xfId="22326"/>
    <cellStyle name="Normal 2 3 3 2 7 2 2 6" xfId="22327"/>
    <cellStyle name="Normal 2 3 3 2 7 2 2 6 2" xfId="22328"/>
    <cellStyle name="Normal 2 3 3 2 7 2 2 7" xfId="22329"/>
    <cellStyle name="Normal 2 3 3 2 7 2 2 7 2" xfId="22330"/>
    <cellStyle name="Normal 2 3 3 2 7 2 2 8" xfId="22331"/>
    <cellStyle name="Normal 2 3 3 2 7 2 2 8 2" xfId="22332"/>
    <cellStyle name="Normal 2 3 3 2 7 2 2 9" xfId="22333"/>
    <cellStyle name="Normal 2 3 3 2 7 2 2 9 2" xfId="22334"/>
    <cellStyle name="Normal 2 3 3 2 7 2 3" xfId="22335"/>
    <cellStyle name="Normal 2 3 3 2 7 2 3 2" xfId="22336"/>
    <cellStyle name="Normal 2 3 3 2 7 2 4" xfId="22337"/>
    <cellStyle name="Normal 2 3 3 2 7 2 4 2" xfId="22338"/>
    <cellStyle name="Normal 2 3 3 2 7 2 5" xfId="22339"/>
    <cellStyle name="Normal 2 3 3 2 7 2 5 2" xfId="22340"/>
    <cellStyle name="Normal 2 3 3 2 7 2 6" xfId="22341"/>
    <cellStyle name="Normal 2 3 3 2 7 2 6 2" xfId="22342"/>
    <cellStyle name="Normal 2 3 3 2 7 2 7" xfId="22343"/>
    <cellStyle name="Normal 2 3 3 2 7 2 7 2" xfId="22344"/>
    <cellStyle name="Normal 2 3 3 2 7 2 8" xfId="22345"/>
    <cellStyle name="Normal 2 3 3 2 7 2 8 2" xfId="22346"/>
    <cellStyle name="Normal 2 3 3 2 7 2 9" xfId="22347"/>
    <cellStyle name="Normal 2 3 3 2 7 2 9 2" xfId="22348"/>
    <cellStyle name="Normal 2 3 3 2 7 3" xfId="22349"/>
    <cellStyle name="Normal 2 3 3 2 7 3 10" xfId="22350"/>
    <cellStyle name="Normal 2 3 3 2 7 3 10 2" xfId="22351"/>
    <cellStyle name="Normal 2 3 3 2 7 3 11" xfId="22352"/>
    <cellStyle name="Normal 2 3 3 2 7 3 2" xfId="22353"/>
    <cellStyle name="Normal 2 3 3 2 7 3 2 2" xfId="22354"/>
    <cellStyle name="Normal 2 3 3 2 7 3 3" xfId="22355"/>
    <cellStyle name="Normal 2 3 3 2 7 3 3 2" xfId="22356"/>
    <cellStyle name="Normal 2 3 3 2 7 3 4" xfId="22357"/>
    <cellStyle name="Normal 2 3 3 2 7 3 4 2" xfId="22358"/>
    <cellStyle name="Normal 2 3 3 2 7 3 5" xfId="22359"/>
    <cellStyle name="Normal 2 3 3 2 7 3 5 2" xfId="22360"/>
    <cellStyle name="Normal 2 3 3 2 7 3 6" xfId="22361"/>
    <cellStyle name="Normal 2 3 3 2 7 3 6 2" xfId="22362"/>
    <cellStyle name="Normal 2 3 3 2 7 3 7" xfId="22363"/>
    <cellStyle name="Normal 2 3 3 2 7 3 7 2" xfId="22364"/>
    <cellStyle name="Normal 2 3 3 2 7 3 8" xfId="22365"/>
    <cellStyle name="Normal 2 3 3 2 7 3 8 2" xfId="22366"/>
    <cellStyle name="Normal 2 3 3 2 7 3 9" xfId="22367"/>
    <cellStyle name="Normal 2 3 3 2 7 3 9 2" xfId="22368"/>
    <cellStyle name="Normal 2 3 3 2 7 4" xfId="22369"/>
    <cellStyle name="Normal 2 3 3 2 7 4 2" xfId="22370"/>
    <cellStyle name="Normal 2 3 3 2 7 5" xfId="22371"/>
    <cellStyle name="Normal 2 3 3 2 7 5 2" xfId="22372"/>
    <cellStyle name="Normal 2 3 3 2 7 6" xfId="22373"/>
    <cellStyle name="Normal 2 3 3 2 7 6 2" xfId="22374"/>
    <cellStyle name="Normal 2 3 3 2 7 7" xfId="22375"/>
    <cellStyle name="Normal 2 3 3 2 7 7 2" xfId="22376"/>
    <cellStyle name="Normal 2 3 3 2 7 8" xfId="22377"/>
    <cellStyle name="Normal 2 3 3 2 7 8 2" xfId="22378"/>
    <cellStyle name="Normal 2 3 3 2 7 9" xfId="22379"/>
    <cellStyle name="Normal 2 3 3 2 7 9 2" xfId="22380"/>
    <cellStyle name="Normal 2 3 3 2 8" xfId="22381"/>
    <cellStyle name="Normal 2 3 3 2 8 10" xfId="22382"/>
    <cellStyle name="Normal 2 3 3 2 8 10 2" xfId="22383"/>
    <cellStyle name="Normal 2 3 3 2 8 11" xfId="22384"/>
    <cellStyle name="Normal 2 3 3 2 8 11 2" xfId="22385"/>
    <cellStyle name="Normal 2 3 3 2 8 12" xfId="22386"/>
    <cellStyle name="Normal 2 3 3 2 8 12 2" xfId="22387"/>
    <cellStyle name="Normal 2 3 3 2 8 13" xfId="22388"/>
    <cellStyle name="Normal 2 3 3 2 8 2" xfId="22389"/>
    <cellStyle name="Normal 2 3 3 2 8 2 10" xfId="22390"/>
    <cellStyle name="Normal 2 3 3 2 8 2 10 2" xfId="22391"/>
    <cellStyle name="Normal 2 3 3 2 8 2 11" xfId="22392"/>
    <cellStyle name="Normal 2 3 3 2 8 2 11 2" xfId="22393"/>
    <cellStyle name="Normal 2 3 3 2 8 2 12" xfId="22394"/>
    <cellStyle name="Normal 2 3 3 2 8 2 2" xfId="22395"/>
    <cellStyle name="Normal 2 3 3 2 8 2 2 10" xfId="22396"/>
    <cellStyle name="Normal 2 3 3 2 8 2 2 10 2" xfId="22397"/>
    <cellStyle name="Normal 2 3 3 2 8 2 2 11" xfId="22398"/>
    <cellStyle name="Normal 2 3 3 2 8 2 2 2" xfId="22399"/>
    <cellStyle name="Normal 2 3 3 2 8 2 2 2 2" xfId="22400"/>
    <cellStyle name="Normal 2 3 3 2 8 2 2 3" xfId="22401"/>
    <cellStyle name="Normal 2 3 3 2 8 2 2 3 2" xfId="22402"/>
    <cellStyle name="Normal 2 3 3 2 8 2 2 4" xfId="22403"/>
    <cellStyle name="Normal 2 3 3 2 8 2 2 4 2" xfId="22404"/>
    <cellStyle name="Normal 2 3 3 2 8 2 2 5" xfId="22405"/>
    <cellStyle name="Normal 2 3 3 2 8 2 2 5 2" xfId="22406"/>
    <cellStyle name="Normal 2 3 3 2 8 2 2 6" xfId="22407"/>
    <cellStyle name="Normal 2 3 3 2 8 2 2 6 2" xfId="22408"/>
    <cellStyle name="Normal 2 3 3 2 8 2 2 7" xfId="22409"/>
    <cellStyle name="Normal 2 3 3 2 8 2 2 7 2" xfId="22410"/>
    <cellStyle name="Normal 2 3 3 2 8 2 2 8" xfId="22411"/>
    <cellStyle name="Normal 2 3 3 2 8 2 2 8 2" xfId="22412"/>
    <cellStyle name="Normal 2 3 3 2 8 2 2 9" xfId="22413"/>
    <cellStyle name="Normal 2 3 3 2 8 2 2 9 2" xfId="22414"/>
    <cellStyle name="Normal 2 3 3 2 8 2 3" xfId="22415"/>
    <cellStyle name="Normal 2 3 3 2 8 2 3 2" xfId="22416"/>
    <cellStyle name="Normal 2 3 3 2 8 2 4" xfId="22417"/>
    <cellStyle name="Normal 2 3 3 2 8 2 4 2" xfId="22418"/>
    <cellStyle name="Normal 2 3 3 2 8 2 5" xfId="22419"/>
    <cellStyle name="Normal 2 3 3 2 8 2 5 2" xfId="22420"/>
    <cellStyle name="Normal 2 3 3 2 8 2 6" xfId="22421"/>
    <cellStyle name="Normal 2 3 3 2 8 2 6 2" xfId="22422"/>
    <cellStyle name="Normal 2 3 3 2 8 2 7" xfId="22423"/>
    <cellStyle name="Normal 2 3 3 2 8 2 7 2" xfId="22424"/>
    <cellStyle name="Normal 2 3 3 2 8 2 8" xfId="22425"/>
    <cellStyle name="Normal 2 3 3 2 8 2 8 2" xfId="22426"/>
    <cellStyle name="Normal 2 3 3 2 8 2 9" xfId="22427"/>
    <cellStyle name="Normal 2 3 3 2 8 2 9 2" xfId="22428"/>
    <cellStyle name="Normal 2 3 3 2 8 3" xfId="22429"/>
    <cellStyle name="Normal 2 3 3 2 8 3 10" xfId="22430"/>
    <cellStyle name="Normal 2 3 3 2 8 3 10 2" xfId="22431"/>
    <cellStyle name="Normal 2 3 3 2 8 3 11" xfId="22432"/>
    <cellStyle name="Normal 2 3 3 2 8 3 2" xfId="22433"/>
    <cellStyle name="Normal 2 3 3 2 8 3 2 2" xfId="22434"/>
    <cellStyle name="Normal 2 3 3 2 8 3 3" xfId="22435"/>
    <cellStyle name="Normal 2 3 3 2 8 3 3 2" xfId="22436"/>
    <cellStyle name="Normal 2 3 3 2 8 3 4" xfId="22437"/>
    <cellStyle name="Normal 2 3 3 2 8 3 4 2" xfId="22438"/>
    <cellStyle name="Normal 2 3 3 2 8 3 5" xfId="22439"/>
    <cellStyle name="Normal 2 3 3 2 8 3 5 2" xfId="22440"/>
    <cellStyle name="Normal 2 3 3 2 8 3 6" xfId="22441"/>
    <cellStyle name="Normal 2 3 3 2 8 3 6 2" xfId="22442"/>
    <cellStyle name="Normal 2 3 3 2 8 3 7" xfId="22443"/>
    <cellStyle name="Normal 2 3 3 2 8 3 7 2" xfId="22444"/>
    <cellStyle name="Normal 2 3 3 2 8 3 8" xfId="22445"/>
    <cellStyle name="Normal 2 3 3 2 8 3 8 2" xfId="22446"/>
    <cellStyle name="Normal 2 3 3 2 8 3 9" xfId="22447"/>
    <cellStyle name="Normal 2 3 3 2 8 3 9 2" xfId="22448"/>
    <cellStyle name="Normal 2 3 3 2 8 4" xfId="22449"/>
    <cellStyle name="Normal 2 3 3 2 8 4 2" xfId="22450"/>
    <cellStyle name="Normal 2 3 3 2 8 5" xfId="22451"/>
    <cellStyle name="Normal 2 3 3 2 8 5 2" xfId="22452"/>
    <cellStyle name="Normal 2 3 3 2 8 6" xfId="22453"/>
    <cellStyle name="Normal 2 3 3 2 8 6 2" xfId="22454"/>
    <cellStyle name="Normal 2 3 3 2 8 7" xfId="22455"/>
    <cellStyle name="Normal 2 3 3 2 8 7 2" xfId="22456"/>
    <cellStyle name="Normal 2 3 3 2 8 8" xfId="22457"/>
    <cellStyle name="Normal 2 3 3 2 8 8 2" xfId="22458"/>
    <cellStyle name="Normal 2 3 3 2 8 9" xfId="22459"/>
    <cellStyle name="Normal 2 3 3 2 8 9 2" xfId="22460"/>
    <cellStyle name="Normal 2 3 3 2 9" xfId="22461"/>
    <cellStyle name="Normal 2 3 3 2 9 10" xfId="22462"/>
    <cellStyle name="Normal 2 3 3 2 9 10 2" xfId="22463"/>
    <cellStyle name="Normal 2 3 3 2 9 11" xfId="22464"/>
    <cellStyle name="Normal 2 3 3 2 9 11 2" xfId="22465"/>
    <cellStyle name="Normal 2 3 3 2 9 12" xfId="22466"/>
    <cellStyle name="Normal 2 3 3 2 9 12 2" xfId="22467"/>
    <cellStyle name="Normal 2 3 3 2 9 13" xfId="22468"/>
    <cellStyle name="Normal 2 3 3 2 9 2" xfId="22469"/>
    <cellStyle name="Normal 2 3 3 2 9 2 10" xfId="22470"/>
    <cellStyle name="Normal 2 3 3 2 9 2 10 2" xfId="22471"/>
    <cellStyle name="Normal 2 3 3 2 9 2 11" xfId="22472"/>
    <cellStyle name="Normal 2 3 3 2 9 2 11 2" xfId="22473"/>
    <cellStyle name="Normal 2 3 3 2 9 2 12" xfId="22474"/>
    <cellStyle name="Normal 2 3 3 2 9 2 2" xfId="22475"/>
    <cellStyle name="Normal 2 3 3 2 9 2 2 10" xfId="22476"/>
    <cellStyle name="Normal 2 3 3 2 9 2 2 10 2" xfId="22477"/>
    <cellStyle name="Normal 2 3 3 2 9 2 2 11" xfId="22478"/>
    <cellStyle name="Normal 2 3 3 2 9 2 2 2" xfId="22479"/>
    <cellStyle name="Normal 2 3 3 2 9 2 2 2 2" xfId="22480"/>
    <cellStyle name="Normal 2 3 3 2 9 2 2 3" xfId="22481"/>
    <cellStyle name="Normal 2 3 3 2 9 2 2 3 2" xfId="22482"/>
    <cellStyle name="Normal 2 3 3 2 9 2 2 4" xfId="22483"/>
    <cellStyle name="Normal 2 3 3 2 9 2 2 4 2" xfId="22484"/>
    <cellStyle name="Normal 2 3 3 2 9 2 2 5" xfId="22485"/>
    <cellStyle name="Normal 2 3 3 2 9 2 2 5 2" xfId="22486"/>
    <cellStyle name="Normal 2 3 3 2 9 2 2 6" xfId="22487"/>
    <cellStyle name="Normal 2 3 3 2 9 2 2 6 2" xfId="22488"/>
    <cellStyle name="Normal 2 3 3 2 9 2 2 7" xfId="22489"/>
    <cellStyle name="Normal 2 3 3 2 9 2 2 7 2" xfId="22490"/>
    <cellStyle name="Normal 2 3 3 2 9 2 2 8" xfId="22491"/>
    <cellStyle name="Normal 2 3 3 2 9 2 2 8 2" xfId="22492"/>
    <cellStyle name="Normal 2 3 3 2 9 2 2 9" xfId="22493"/>
    <cellStyle name="Normal 2 3 3 2 9 2 2 9 2" xfId="22494"/>
    <cellStyle name="Normal 2 3 3 2 9 2 3" xfId="22495"/>
    <cellStyle name="Normal 2 3 3 2 9 2 3 2" xfId="22496"/>
    <cellStyle name="Normal 2 3 3 2 9 2 4" xfId="22497"/>
    <cellStyle name="Normal 2 3 3 2 9 2 4 2" xfId="22498"/>
    <cellStyle name="Normal 2 3 3 2 9 2 5" xfId="22499"/>
    <cellStyle name="Normal 2 3 3 2 9 2 5 2" xfId="22500"/>
    <cellStyle name="Normal 2 3 3 2 9 2 6" xfId="22501"/>
    <cellStyle name="Normal 2 3 3 2 9 2 6 2" xfId="22502"/>
    <cellStyle name="Normal 2 3 3 2 9 2 7" xfId="22503"/>
    <cellStyle name="Normal 2 3 3 2 9 2 7 2" xfId="22504"/>
    <cellStyle name="Normal 2 3 3 2 9 2 8" xfId="22505"/>
    <cellStyle name="Normal 2 3 3 2 9 2 8 2" xfId="22506"/>
    <cellStyle name="Normal 2 3 3 2 9 2 9" xfId="22507"/>
    <cellStyle name="Normal 2 3 3 2 9 2 9 2" xfId="22508"/>
    <cellStyle name="Normal 2 3 3 2 9 3" xfId="22509"/>
    <cellStyle name="Normal 2 3 3 2 9 3 10" xfId="22510"/>
    <cellStyle name="Normal 2 3 3 2 9 3 10 2" xfId="22511"/>
    <cellStyle name="Normal 2 3 3 2 9 3 11" xfId="22512"/>
    <cellStyle name="Normal 2 3 3 2 9 3 2" xfId="22513"/>
    <cellStyle name="Normal 2 3 3 2 9 3 2 2" xfId="22514"/>
    <cellStyle name="Normal 2 3 3 2 9 3 3" xfId="22515"/>
    <cellStyle name="Normal 2 3 3 2 9 3 3 2" xfId="22516"/>
    <cellStyle name="Normal 2 3 3 2 9 3 4" xfId="22517"/>
    <cellStyle name="Normal 2 3 3 2 9 3 4 2" xfId="22518"/>
    <cellStyle name="Normal 2 3 3 2 9 3 5" xfId="22519"/>
    <cellStyle name="Normal 2 3 3 2 9 3 5 2" xfId="22520"/>
    <cellStyle name="Normal 2 3 3 2 9 3 6" xfId="22521"/>
    <cellStyle name="Normal 2 3 3 2 9 3 6 2" xfId="22522"/>
    <cellStyle name="Normal 2 3 3 2 9 3 7" xfId="22523"/>
    <cellStyle name="Normal 2 3 3 2 9 3 7 2" xfId="22524"/>
    <cellStyle name="Normal 2 3 3 2 9 3 8" xfId="22525"/>
    <cellStyle name="Normal 2 3 3 2 9 3 8 2" xfId="22526"/>
    <cellStyle name="Normal 2 3 3 2 9 3 9" xfId="22527"/>
    <cellStyle name="Normal 2 3 3 2 9 3 9 2" xfId="22528"/>
    <cellStyle name="Normal 2 3 3 2 9 4" xfId="22529"/>
    <cellStyle name="Normal 2 3 3 2 9 4 2" xfId="22530"/>
    <cellStyle name="Normal 2 3 3 2 9 5" xfId="22531"/>
    <cellStyle name="Normal 2 3 3 2 9 5 2" xfId="22532"/>
    <cellStyle name="Normal 2 3 3 2 9 6" xfId="22533"/>
    <cellStyle name="Normal 2 3 3 2 9 6 2" xfId="22534"/>
    <cellStyle name="Normal 2 3 3 2 9 7" xfId="22535"/>
    <cellStyle name="Normal 2 3 3 2 9 7 2" xfId="22536"/>
    <cellStyle name="Normal 2 3 3 2 9 8" xfId="22537"/>
    <cellStyle name="Normal 2 3 3 2 9 8 2" xfId="22538"/>
    <cellStyle name="Normal 2 3 3 2 9 9" xfId="22539"/>
    <cellStyle name="Normal 2 3 3 2 9 9 2" xfId="22540"/>
    <cellStyle name="Normal 2 3 3 3" xfId="22541"/>
    <cellStyle name="Normal 2 3 3 3 2" xfId="22542"/>
    <cellStyle name="Normal 2 3 3 3 2 10" xfId="22543"/>
    <cellStyle name="Normal 2 3 3 3 2 10 2" xfId="22544"/>
    <cellStyle name="Normal 2 3 3 3 2 11" xfId="22545"/>
    <cellStyle name="Normal 2 3 3 3 2 11 2" xfId="22546"/>
    <cellStyle name="Normal 2 3 3 3 2 12" xfId="22547"/>
    <cellStyle name="Normal 2 3 3 3 2 12 2" xfId="22548"/>
    <cellStyle name="Normal 2 3 3 3 2 13" xfId="22549"/>
    <cellStyle name="Normal 2 3 3 3 2 13 2" xfId="22550"/>
    <cellStyle name="Normal 2 3 3 3 2 14" xfId="22551"/>
    <cellStyle name="Normal 2 3 3 3 2 14 2" xfId="22552"/>
    <cellStyle name="Normal 2 3 3 3 2 15" xfId="22553"/>
    <cellStyle name="Normal 2 3 3 3 2 15 2" xfId="22554"/>
    <cellStyle name="Normal 2 3 3 3 2 16" xfId="22555"/>
    <cellStyle name="Normal 2 3 3 3 2 16 2" xfId="22556"/>
    <cellStyle name="Normal 2 3 3 3 2 17" xfId="22557"/>
    <cellStyle name="Normal 2 3 3 3 2 2" xfId="22558"/>
    <cellStyle name="Normal 2 3 3 3 2 2 2" xfId="22559"/>
    <cellStyle name="Normal 2 3 3 3 2 2 2 10" xfId="22560"/>
    <cellStyle name="Normal 2 3 3 3 2 2 2 10 2" xfId="22561"/>
    <cellStyle name="Normal 2 3 3 3 2 2 2 11" xfId="22562"/>
    <cellStyle name="Normal 2 3 3 3 2 2 2 11 2" xfId="22563"/>
    <cellStyle name="Normal 2 3 3 3 2 2 2 12" xfId="22564"/>
    <cellStyle name="Normal 2 3 3 3 2 2 2 12 2" xfId="22565"/>
    <cellStyle name="Normal 2 3 3 3 2 2 2 13" xfId="22566"/>
    <cellStyle name="Normal 2 3 3 3 2 2 2 2" xfId="22567"/>
    <cellStyle name="Normal 2 3 3 3 2 2 2 2 10" xfId="22568"/>
    <cellStyle name="Normal 2 3 3 3 2 2 2 2 10 2" xfId="22569"/>
    <cellStyle name="Normal 2 3 3 3 2 2 2 2 11" xfId="22570"/>
    <cellStyle name="Normal 2 3 3 3 2 2 2 2 11 2" xfId="22571"/>
    <cellStyle name="Normal 2 3 3 3 2 2 2 2 12" xfId="22572"/>
    <cellStyle name="Normal 2 3 3 3 2 2 2 2 2" xfId="22573"/>
    <cellStyle name="Normal 2 3 3 3 2 2 2 2 2 10" xfId="22574"/>
    <cellStyle name="Normal 2 3 3 3 2 2 2 2 2 10 2" xfId="22575"/>
    <cellStyle name="Normal 2 3 3 3 2 2 2 2 2 11" xfId="22576"/>
    <cellStyle name="Normal 2 3 3 3 2 2 2 2 2 2" xfId="22577"/>
    <cellStyle name="Normal 2 3 3 3 2 2 2 2 2 2 2" xfId="22578"/>
    <cellStyle name="Normal 2 3 3 3 2 2 2 2 2 3" xfId="22579"/>
    <cellStyle name="Normal 2 3 3 3 2 2 2 2 2 3 2" xfId="22580"/>
    <cellStyle name="Normal 2 3 3 3 2 2 2 2 2 4" xfId="22581"/>
    <cellStyle name="Normal 2 3 3 3 2 2 2 2 2 4 2" xfId="22582"/>
    <cellStyle name="Normal 2 3 3 3 2 2 2 2 2 5" xfId="22583"/>
    <cellStyle name="Normal 2 3 3 3 2 2 2 2 2 5 2" xfId="22584"/>
    <cellStyle name="Normal 2 3 3 3 2 2 2 2 2 6" xfId="22585"/>
    <cellStyle name="Normal 2 3 3 3 2 2 2 2 2 6 2" xfId="22586"/>
    <cellStyle name="Normal 2 3 3 3 2 2 2 2 2 7" xfId="22587"/>
    <cellStyle name="Normal 2 3 3 3 2 2 2 2 2 7 2" xfId="22588"/>
    <cellStyle name="Normal 2 3 3 3 2 2 2 2 2 8" xfId="22589"/>
    <cellStyle name="Normal 2 3 3 3 2 2 2 2 2 8 2" xfId="22590"/>
    <cellStyle name="Normal 2 3 3 3 2 2 2 2 2 9" xfId="22591"/>
    <cellStyle name="Normal 2 3 3 3 2 2 2 2 2 9 2" xfId="22592"/>
    <cellStyle name="Normal 2 3 3 3 2 2 2 2 3" xfId="22593"/>
    <cellStyle name="Normal 2 3 3 3 2 2 2 2 3 2" xfId="22594"/>
    <cellStyle name="Normal 2 3 3 3 2 2 2 2 4" xfId="22595"/>
    <cellStyle name="Normal 2 3 3 3 2 2 2 2 4 2" xfId="22596"/>
    <cellStyle name="Normal 2 3 3 3 2 2 2 2 5" xfId="22597"/>
    <cellStyle name="Normal 2 3 3 3 2 2 2 2 5 2" xfId="22598"/>
    <cellStyle name="Normal 2 3 3 3 2 2 2 2 6" xfId="22599"/>
    <cellStyle name="Normal 2 3 3 3 2 2 2 2 6 2" xfId="22600"/>
    <cellStyle name="Normal 2 3 3 3 2 2 2 2 7" xfId="22601"/>
    <cellStyle name="Normal 2 3 3 3 2 2 2 2 7 2" xfId="22602"/>
    <cellStyle name="Normal 2 3 3 3 2 2 2 2 8" xfId="22603"/>
    <cellStyle name="Normal 2 3 3 3 2 2 2 2 8 2" xfId="22604"/>
    <cellStyle name="Normal 2 3 3 3 2 2 2 2 9" xfId="22605"/>
    <cellStyle name="Normal 2 3 3 3 2 2 2 2 9 2" xfId="22606"/>
    <cellStyle name="Normal 2 3 3 3 2 2 2 3" xfId="22607"/>
    <cellStyle name="Normal 2 3 3 3 2 2 2 3 10" xfId="22608"/>
    <cellStyle name="Normal 2 3 3 3 2 2 2 3 10 2" xfId="22609"/>
    <cellStyle name="Normal 2 3 3 3 2 2 2 3 11" xfId="22610"/>
    <cellStyle name="Normal 2 3 3 3 2 2 2 3 2" xfId="22611"/>
    <cellStyle name="Normal 2 3 3 3 2 2 2 3 2 2" xfId="22612"/>
    <cellStyle name="Normal 2 3 3 3 2 2 2 3 3" xfId="22613"/>
    <cellStyle name="Normal 2 3 3 3 2 2 2 3 3 2" xfId="22614"/>
    <cellStyle name="Normal 2 3 3 3 2 2 2 3 4" xfId="22615"/>
    <cellStyle name="Normal 2 3 3 3 2 2 2 3 4 2" xfId="22616"/>
    <cellStyle name="Normal 2 3 3 3 2 2 2 3 5" xfId="22617"/>
    <cellStyle name="Normal 2 3 3 3 2 2 2 3 5 2" xfId="22618"/>
    <cellStyle name="Normal 2 3 3 3 2 2 2 3 6" xfId="22619"/>
    <cellStyle name="Normal 2 3 3 3 2 2 2 3 6 2" xfId="22620"/>
    <cellStyle name="Normal 2 3 3 3 2 2 2 3 7" xfId="22621"/>
    <cellStyle name="Normal 2 3 3 3 2 2 2 3 7 2" xfId="22622"/>
    <cellStyle name="Normal 2 3 3 3 2 2 2 3 8" xfId="22623"/>
    <cellStyle name="Normal 2 3 3 3 2 2 2 3 8 2" xfId="22624"/>
    <cellStyle name="Normal 2 3 3 3 2 2 2 3 9" xfId="22625"/>
    <cellStyle name="Normal 2 3 3 3 2 2 2 3 9 2" xfId="22626"/>
    <cellStyle name="Normal 2 3 3 3 2 2 2 4" xfId="22627"/>
    <cellStyle name="Normal 2 3 3 3 2 2 2 4 2" xfId="22628"/>
    <cellStyle name="Normal 2 3 3 3 2 2 2 5" xfId="22629"/>
    <cellStyle name="Normal 2 3 3 3 2 2 2 5 2" xfId="22630"/>
    <cellStyle name="Normal 2 3 3 3 2 2 2 6" xfId="22631"/>
    <cellStyle name="Normal 2 3 3 3 2 2 2 6 2" xfId="22632"/>
    <cellStyle name="Normal 2 3 3 3 2 2 2 7" xfId="22633"/>
    <cellStyle name="Normal 2 3 3 3 2 2 2 7 2" xfId="22634"/>
    <cellStyle name="Normal 2 3 3 3 2 2 2 8" xfId="22635"/>
    <cellStyle name="Normal 2 3 3 3 2 2 2 8 2" xfId="22636"/>
    <cellStyle name="Normal 2 3 3 3 2 2 2 9" xfId="22637"/>
    <cellStyle name="Normal 2 3 3 3 2 2 2 9 2" xfId="22638"/>
    <cellStyle name="Normal 2 3 3 3 2 2 3" xfId="22639"/>
    <cellStyle name="Normal 2 3 3 3 2 2 3 10" xfId="22640"/>
    <cellStyle name="Normal 2 3 3 3 2 2 3 10 2" xfId="22641"/>
    <cellStyle name="Normal 2 3 3 3 2 2 3 11" xfId="22642"/>
    <cellStyle name="Normal 2 3 3 3 2 2 3 11 2" xfId="22643"/>
    <cellStyle name="Normal 2 3 3 3 2 2 3 12" xfId="22644"/>
    <cellStyle name="Normal 2 3 3 3 2 2 3 12 2" xfId="22645"/>
    <cellStyle name="Normal 2 3 3 3 2 2 3 13" xfId="22646"/>
    <cellStyle name="Normal 2 3 3 3 2 2 3 2" xfId="22647"/>
    <cellStyle name="Normal 2 3 3 3 2 2 3 2 10" xfId="22648"/>
    <cellStyle name="Normal 2 3 3 3 2 2 3 2 10 2" xfId="22649"/>
    <cellStyle name="Normal 2 3 3 3 2 2 3 2 11" xfId="22650"/>
    <cellStyle name="Normal 2 3 3 3 2 2 3 2 11 2" xfId="22651"/>
    <cellStyle name="Normal 2 3 3 3 2 2 3 2 12" xfId="22652"/>
    <cellStyle name="Normal 2 3 3 3 2 2 3 2 2" xfId="22653"/>
    <cellStyle name="Normal 2 3 3 3 2 2 3 2 2 10" xfId="22654"/>
    <cellStyle name="Normal 2 3 3 3 2 2 3 2 2 10 2" xfId="22655"/>
    <cellStyle name="Normal 2 3 3 3 2 2 3 2 2 11" xfId="22656"/>
    <cellStyle name="Normal 2 3 3 3 2 2 3 2 2 2" xfId="22657"/>
    <cellStyle name="Normal 2 3 3 3 2 2 3 2 2 2 2" xfId="22658"/>
    <cellStyle name="Normal 2 3 3 3 2 2 3 2 2 3" xfId="22659"/>
    <cellStyle name="Normal 2 3 3 3 2 2 3 2 2 3 2" xfId="22660"/>
    <cellStyle name="Normal 2 3 3 3 2 2 3 2 2 4" xfId="22661"/>
    <cellStyle name="Normal 2 3 3 3 2 2 3 2 2 4 2" xfId="22662"/>
    <cellStyle name="Normal 2 3 3 3 2 2 3 2 2 5" xfId="22663"/>
    <cellStyle name="Normal 2 3 3 3 2 2 3 2 2 5 2" xfId="22664"/>
    <cellStyle name="Normal 2 3 3 3 2 2 3 2 2 6" xfId="22665"/>
    <cellStyle name="Normal 2 3 3 3 2 2 3 2 2 6 2" xfId="22666"/>
    <cellStyle name="Normal 2 3 3 3 2 2 3 2 2 7" xfId="22667"/>
    <cellStyle name="Normal 2 3 3 3 2 2 3 2 2 7 2" xfId="22668"/>
    <cellStyle name="Normal 2 3 3 3 2 2 3 2 2 8" xfId="22669"/>
    <cellStyle name="Normal 2 3 3 3 2 2 3 2 2 8 2" xfId="22670"/>
    <cellStyle name="Normal 2 3 3 3 2 2 3 2 2 9" xfId="22671"/>
    <cellStyle name="Normal 2 3 3 3 2 2 3 2 2 9 2" xfId="22672"/>
    <cellStyle name="Normal 2 3 3 3 2 2 3 2 3" xfId="22673"/>
    <cellStyle name="Normal 2 3 3 3 2 2 3 2 3 2" xfId="22674"/>
    <cellStyle name="Normal 2 3 3 3 2 2 3 2 4" xfId="22675"/>
    <cellStyle name="Normal 2 3 3 3 2 2 3 2 4 2" xfId="22676"/>
    <cellStyle name="Normal 2 3 3 3 2 2 3 2 5" xfId="22677"/>
    <cellStyle name="Normal 2 3 3 3 2 2 3 2 5 2" xfId="22678"/>
    <cellStyle name="Normal 2 3 3 3 2 2 3 2 6" xfId="22679"/>
    <cellStyle name="Normal 2 3 3 3 2 2 3 2 6 2" xfId="22680"/>
    <cellStyle name="Normal 2 3 3 3 2 2 3 2 7" xfId="22681"/>
    <cellStyle name="Normal 2 3 3 3 2 2 3 2 7 2" xfId="22682"/>
    <cellStyle name="Normal 2 3 3 3 2 2 3 2 8" xfId="22683"/>
    <cellStyle name="Normal 2 3 3 3 2 2 3 2 8 2" xfId="22684"/>
    <cellStyle name="Normal 2 3 3 3 2 2 3 2 9" xfId="22685"/>
    <cellStyle name="Normal 2 3 3 3 2 2 3 2 9 2" xfId="22686"/>
    <cellStyle name="Normal 2 3 3 3 2 2 3 3" xfId="22687"/>
    <cellStyle name="Normal 2 3 3 3 2 2 3 3 10" xfId="22688"/>
    <cellStyle name="Normal 2 3 3 3 2 2 3 3 10 2" xfId="22689"/>
    <cellStyle name="Normal 2 3 3 3 2 2 3 3 11" xfId="22690"/>
    <cellStyle name="Normal 2 3 3 3 2 2 3 3 2" xfId="22691"/>
    <cellStyle name="Normal 2 3 3 3 2 2 3 3 2 2" xfId="22692"/>
    <cellStyle name="Normal 2 3 3 3 2 2 3 3 3" xfId="22693"/>
    <cellStyle name="Normal 2 3 3 3 2 2 3 3 3 2" xfId="22694"/>
    <cellStyle name="Normal 2 3 3 3 2 2 3 3 4" xfId="22695"/>
    <cellStyle name="Normal 2 3 3 3 2 2 3 3 4 2" xfId="22696"/>
    <cellStyle name="Normal 2 3 3 3 2 2 3 3 5" xfId="22697"/>
    <cellStyle name="Normal 2 3 3 3 2 2 3 3 5 2" xfId="22698"/>
    <cellStyle name="Normal 2 3 3 3 2 2 3 3 6" xfId="22699"/>
    <cellStyle name="Normal 2 3 3 3 2 2 3 3 6 2" xfId="22700"/>
    <cellStyle name="Normal 2 3 3 3 2 2 3 3 7" xfId="22701"/>
    <cellStyle name="Normal 2 3 3 3 2 2 3 3 7 2" xfId="22702"/>
    <cellStyle name="Normal 2 3 3 3 2 2 3 3 8" xfId="22703"/>
    <cellStyle name="Normal 2 3 3 3 2 2 3 3 8 2" xfId="22704"/>
    <cellStyle name="Normal 2 3 3 3 2 2 3 3 9" xfId="22705"/>
    <cellStyle name="Normal 2 3 3 3 2 2 3 3 9 2" xfId="22706"/>
    <cellStyle name="Normal 2 3 3 3 2 2 3 4" xfId="22707"/>
    <cellStyle name="Normal 2 3 3 3 2 2 3 4 2" xfId="22708"/>
    <cellStyle name="Normal 2 3 3 3 2 2 3 5" xfId="22709"/>
    <cellStyle name="Normal 2 3 3 3 2 2 3 5 2" xfId="22710"/>
    <cellStyle name="Normal 2 3 3 3 2 2 3 6" xfId="22711"/>
    <cellStyle name="Normal 2 3 3 3 2 2 3 6 2" xfId="22712"/>
    <cellStyle name="Normal 2 3 3 3 2 2 3 7" xfId="22713"/>
    <cellStyle name="Normal 2 3 3 3 2 2 3 7 2" xfId="22714"/>
    <cellStyle name="Normal 2 3 3 3 2 2 3 8" xfId="22715"/>
    <cellStyle name="Normal 2 3 3 3 2 2 3 8 2" xfId="22716"/>
    <cellStyle name="Normal 2 3 3 3 2 2 3 9" xfId="22717"/>
    <cellStyle name="Normal 2 3 3 3 2 2 3 9 2" xfId="22718"/>
    <cellStyle name="Normal 2 3 3 3 2 2 4" xfId="22719"/>
    <cellStyle name="Normal 2 3 3 3 2 2 4 10" xfId="22720"/>
    <cellStyle name="Normal 2 3 3 3 2 2 4 10 2" xfId="22721"/>
    <cellStyle name="Normal 2 3 3 3 2 2 4 11" xfId="22722"/>
    <cellStyle name="Normal 2 3 3 3 2 2 4 11 2" xfId="22723"/>
    <cellStyle name="Normal 2 3 3 3 2 2 4 12" xfId="22724"/>
    <cellStyle name="Normal 2 3 3 3 2 2 4 12 2" xfId="22725"/>
    <cellStyle name="Normal 2 3 3 3 2 2 4 13" xfId="22726"/>
    <cellStyle name="Normal 2 3 3 3 2 2 4 2" xfId="22727"/>
    <cellStyle name="Normal 2 3 3 3 2 2 4 2 10" xfId="22728"/>
    <cellStyle name="Normal 2 3 3 3 2 2 4 2 10 2" xfId="22729"/>
    <cellStyle name="Normal 2 3 3 3 2 2 4 2 11" xfId="22730"/>
    <cellStyle name="Normal 2 3 3 3 2 2 4 2 11 2" xfId="22731"/>
    <cellStyle name="Normal 2 3 3 3 2 2 4 2 12" xfId="22732"/>
    <cellStyle name="Normal 2 3 3 3 2 2 4 2 2" xfId="22733"/>
    <cellStyle name="Normal 2 3 3 3 2 2 4 2 2 10" xfId="22734"/>
    <cellStyle name="Normal 2 3 3 3 2 2 4 2 2 10 2" xfId="22735"/>
    <cellStyle name="Normal 2 3 3 3 2 2 4 2 2 11" xfId="22736"/>
    <cellStyle name="Normal 2 3 3 3 2 2 4 2 2 2" xfId="22737"/>
    <cellStyle name="Normal 2 3 3 3 2 2 4 2 2 2 2" xfId="22738"/>
    <cellStyle name="Normal 2 3 3 3 2 2 4 2 2 3" xfId="22739"/>
    <cellStyle name="Normal 2 3 3 3 2 2 4 2 2 3 2" xfId="22740"/>
    <cellStyle name="Normal 2 3 3 3 2 2 4 2 2 4" xfId="22741"/>
    <cellStyle name="Normal 2 3 3 3 2 2 4 2 2 4 2" xfId="22742"/>
    <cellStyle name="Normal 2 3 3 3 2 2 4 2 2 5" xfId="22743"/>
    <cellStyle name="Normal 2 3 3 3 2 2 4 2 2 5 2" xfId="22744"/>
    <cellStyle name="Normal 2 3 3 3 2 2 4 2 2 6" xfId="22745"/>
    <cellStyle name="Normal 2 3 3 3 2 2 4 2 2 6 2" xfId="22746"/>
    <cellStyle name="Normal 2 3 3 3 2 2 4 2 2 7" xfId="22747"/>
    <cellStyle name="Normal 2 3 3 3 2 2 4 2 2 7 2" xfId="22748"/>
    <cellStyle name="Normal 2 3 3 3 2 2 4 2 2 8" xfId="22749"/>
    <cellStyle name="Normal 2 3 3 3 2 2 4 2 2 8 2" xfId="22750"/>
    <cellStyle name="Normal 2 3 3 3 2 2 4 2 2 9" xfId="22751"/>
    <cellStyle name="Normal 2 3 3 3 2 2 4 2 2 9 2" xfId="22752"/>
    <cellStyle name="Normal 2 3 3 3 2 2 4 2 3" xfId="22753"/>
    <cellStyle name="Normal 2 3 3 3 2 2 4 2 3 2" xfId="22754"/>
    <cellStyle name="Normal 2 3 3 3 2 2 4 2 4" xfId="22755"/>
    <cellStyle name="Normal 2 3 3 3 2 2 4 2 4 2" xfId="22756"/>
    <cellStyle name="Normal 2 3 3 3 2 2 4 2 5" xfId="22757"/>
    <cellStyle name="Normal 2 3 3 3 2 2 4 2 5 2" xfId="22758"/>
    <cellStyle name="Normal 2 3 3 3 2 2 4 2 6" xfId="22759"/>
    <cellStyle name="Normal 2 3 3 3 2 2 4 2 6 2" xfId="22760"/>
    <cellStyle name="Normal 2 3 3 3 2 2 4 2 7" xfId="22761"/>
    <cellStyle name="Normal 2 3 3 3 2 2 4 2 7 2" xfId="22762"/>
    <cellStyle name="Normal 2 3 3 3 2 2 4 2 8" xfId="22763"/>
    <cellStyle name="Normal 2 3 3 3 2 2 4 2 8 2" xfId="22764"/>
    <cellStyle name="Normal 2 3 3 3 2 2 4 2 9" xfId="22765"/>
    <cellStyle name="Normal 2 3 3 3 2 2 4 2 9 2" xfId="22766"/>
    <cellStyle name="Normal 2 3 3 3 2 2 4 3" xfId="22767"/>
    <cellStyle name="Normal 2 3 3 3 2 2 4 3 10" xfId="22768"/>
    <cellStyle name="Normal 2 3 3 3 2 2 4 3 10 2" xfId="22769"/>
    <cellStyle name="Normal 2 3 3 3 2 2 4 3 11" xfId="22770"/>
    <cellStyle name="Normal 2 3 3 3 2 2 4 3 2" xfId="22771"/>
    <cellStyle name="Normal 2 3 3 3 2 2 4 3 2 2" xfId="22772"/>
    <cellStyle name="Normal 2 3 3 3 2 2 4 3 3" xfId="22773"/>
    <cellStyle name="Normal 2 3 3 3 2 2 4 3 3 2" xfId="22774"/>
    <cellStyle name="Normal 2 3 3 3 2 2 4 3 4" xfId="22775"/>
    <cellStyle name="Normal 2 3 3 3 2 2 4 3 4 2" xfId="22776"/>
    <cellStyle name="Normal 2 3 3 3 2 2 4 3 5" xfId="22777"/>
    <cellStyle name="Normal 2 3 3 3 2 2 4 3 5 2" xfId="22778"/>
    <cellStyle name="Normal 2 3 3 3 2 2 4 3 6" xfId="22779"/>
    <cellStyle name="Normal 2 3 3 3 2 2 4 3 6 2" xfId="22780"/>
    <cellStyle name="Normal 2 3 3 3 2 2 4 3 7" xfId="22781"/>
    <cellStyle name="Normal 2 3 3 3 2 2 4 3 7 2" xfId="22782"/>
    <cellStyle name="Normal 2 3 3 3 2 2 4 3 8" xfId="22783"/>
    <cellStyle name="Normal 2 3 3 3 2 2 4 3 8 2" xfId="22784"/>
    <cellStyle name="Normal 2 3 3 3 2 2 4 3 9" xfId="22785"/>
    <cellStyle name="Normal 2 3 3 3 2 2 4 3 9 2" xfId="22786"/>
    <cellStyle name="Normal 2 3 3 3 2 2 4 4" xfId="22787"/>
    <cellStyle name="Normal 2 3 3 3 2 2 4 4 2" xfId="22788"/>
    <cellStyle name="Normal 2 3 3 3 2 2 4 5" xfId="22789"/>
    <cellStyle name="Normal 2 3 3 3 2 2 4 5 2" xfId="22790"/>
    <cellStyle name="Normal 2 3 3 3 2 2 4 6" xfId="22791"/>
    <cellStyle name="Normal 2 3 3 3 2 2 4 6 2" xfId="22792"/>
    <cellStyle name="Normal 2 3 3 3 2 2 4 7" xfId="22793"/>
    <cellStyle name="Normal 2 3 3 3 2 2 4 7 2" xfId="22794"/>
    <cellStyle name="Normal 2 3 3 3 2 2 4 8" xfId="22795"/>
    <cellStyle name="Normal 2 3 3 3 2 2 4 8 2" xfId="22796"/>
    <cellStyle name="Normal 2 3 3 3 2 2 4 9" xfId="22797"/>
    <cellStyle name="Normal 2 3 3 3 2 2 4 9 2" xfId="22798"/>
    <cellStyle name="Normal 2 3 3 3 2 2 5" xfId="22799"/>
    <cellStyle name="Normal 2 3 3 3 2 2 5 10" xfId="22800"/>
    <cellStyle name="Normal 2 3 3 3 2 2 5 10 2" xfId="22801"/>
    <cellStyle name="Normal 2 3 3 3 2 2 5 11" xfId="22802"/>
    <cellStyle name="Normal 2 3 3 3 2 2 5 11 2" xfId="22803"/>
    <cellStyle name="Normal 2 3 3 3 2 2 5 12" xfId="22804"/>
    <cellStyle name="Normal 2 3 3 3 2 2 5 12 2" xfId="22805"/>
    <cellStyle name="Normal 2 3 3 3 2 2 5 13" xfId="22806"/>
    <cellStyle name="Normal 2 3 3 3 2 2 5 2" xfId="22807"/>
    <cellStyle name="Normal 2 3 3 3 2 2 5 2 10" xfId="22808"/>
    <cellStyle name="Normal 2 3 3 3 2 2 5 2 10 2" xfId="22809"/>
    <cellStyle name="Normal 2 3 3 3 2 2 5 2 11" xfId="22810"/>
    <cellStyle name="Normal 2 3 3 3 2 2 5 2 11 2" xfId="22811"/>
    <cellStyle name="Normal 2 3 3 3 2 2 5 2 12" xfId="22812"/>
    <cellStyle name="Normal 2 3 3 3 2 2 5 2 2" xfId="22813"/>
    <cellStyle name="Normal 2 3 3 3 2 2 5 2 2 10" xfId="22814"/>
    <cellStyle name="Normal 2 3 3 3 2 2 5 2 2 10 2" xfId="22815"/>
    <cellStyle name="Normal 2 3 3 3 2 2 5 2 2 11" xfId="22816"/>
    <cellStyle name="Normal 2 3 3 3 2 2 5 2 2 2" xfId="22817"/>
    <cellStyle name="Normal 2 3 3 3 2 2 5 2 2 2 2" xfId="22818"/>
    <cellStyle name="Normal 2 3 3 3 2 2 5 2 2 3" xfId="22819"/>
    <cellStyle name="Normal 2 3 3 3 2 2 5 2 2 3 2" xfId="22820"/>
    <cellStyle name="Normal 2 3 3 3 2 2 5 2 2 4" xfId="22821"/>
    <cellStyle name="Normal 2 3 3 3 2 2 5 2 2 4 2" xfId="22822"/>
    <cellStyle name="Normal 2 3 3 3 2 2 5 2 2 5" xfId="22823"/>
    <cellStyle name="Normal 2 3 3 3 2 2 5 2 2 5 2" xfId="22824"/>
    <cellStyle name="Normal 2 3 3 3 2 2 5 2 2 6" xfId="22825"/>
    <cellStyle name="Normal 2 3 3 3 2 2 5 2 2 6 2" xfId="22826"/>
    <cellStyle name="Normal 2 3 3 3 2 2 5 2 2 7" xfId="22827"/>
    <cellStyle name="Normal 2 3 3 3 2 2 5 2 2 7 2" xfId="22828"/>
    <cellStyle name="Normal 2 3 3 3 2 2 5 2 2 8" xfId="22829"/>
    <cellStyle name="Normal 2 3 3 3 2 2 5 2 2 8 2" xfId="22830"/>
    <cellStyle name="Normal 2 3 3 3 2 2 5 2 2 9" xfId="22831"/>
    <cellStyle name="Normal 2 3 3 3 2 2 5 2 2 9 2" xfId="22832"/>
    <cellStyle name="Normal 2 3 3 3 2 2 5 2 3" xfId="22833"/>
    <cellStyle name="Normal 2 3 3 3 2 2 5 2 3 2" xfId="22834"/>
    <cellStyle name="Normal 2 3 3 3 2 2 5 2 4" xfId="22835"/>
    <cellStyle name="Normal 2 3 3 3 2 2 5 2 4 2" xfId="22836"/>
    <cellStyle name="Normal 2 3 3 3 2 2 5 2 5" xfId="22837"/>
    <cellStyle name="Normal 2 3 3 3 2 2 5 2 5 2" xfId="22838"/>
    <cellStyle name="Normal 2 3 3 3 2 2 5 2 6" xfId="22839"/>
    <cellStyle name="Normal 2 3 3 3 2 2 5 2 6 2" xfId="22840"/>
    <cellStyle name="Normal 2 3 3 3 2 2 5 2 7" xfId="22841"/>
    <cellStyle name="Normal 2 3 3 3 2 2 5 2 7 2" xfId="22842"/>
    <cellStyle name="Normal 2 3 3 3 2 2 5 2 8" xfId="22843"/>
    <cellStyle name="Normal 2 3 3 3 2 2 5 2 8 2" xfId="22844"/>
    <cellStyle name="Normal 2 3 3 3 2 2 5 2 9" xfId="22845"/>
    <cellStyle name="Normal 2 3 3 3 2 2 5 2 9 2" xfId="22846"/>
    <cellStyle name="Normal 2 3 3 3 2 2 5 3" xfId="22847"/>
    <cellStyle name="Normal 2 3 3 3 2 2 5 3 10" xfId="22848"/>
    <cellStyle name="Normal 2 3 3 3 2 2 5 3 10 2" xfId="22849"/>
    <cellStyle name="Normal 2 3 3 3 2 2 5 3 11" xfId="22850"/>
    <cellStyle name="Normal 2 3 3 3 2 2 5 3 2" xfId="22851"/>
    <cellStyle name="Normal 2 3 3 3 2 2 5 3 2 2" xfId="22852"/>
    <cellStyle name="Normal 2 3 3 3 2 2 5 3 3" xfId="22853"/>
    <cellStyle name="Normal 2 3 3 3 2 2 5 3 3 2" xfId="22854"/>
    <cellStyle name="Normal 2 3 3 3 2 2 5 3 4" xfId="22855"/>
    <cellStyle name="Normal 2 3 3 3 2 2 5 3 4 2" xfId="22856"/>
    <cellStyle name="Normal 2 3 3 3 2 2 5 3 5" xfId="22857"/>
    <cellStyle name="Normal 2 3 3 3 2 2 5 3 5 2" xfId="22858"/>
    <cellStyle name="Normal 2 3 3 3 2 2 5 3 6" xfId="22859"/>
    <cellStyle name="Normal 2 3 3 3 2 2 5 3 6 2" xfId="22860"/>
    <cellStyle name="Normal 2 3 3 3 2 2 5 3 7" xfId="22861"/>
    <cellStyle name="Normal 2 3 3 3 2 2 5 3 7 2" xfId="22862"/>
    <cellStyle name="Normal 2 3 3 3 2 2 5 3 8" xfId="22863"/>
    <cellStyle name="Normal 2 3 3 3 2 2 5 3 8 2" xfId="22864"/>
    <cellStyle name="Normal 2 3 3 3 2 2 5 3 9" xfId="22865"/>
    <cellStyle name="Normal 2 3 3 3 2 2 5 3 9 2" xfId="22866"/>
    <cellStyle name="Normal 2 3 3 3 2 2 5 4" xfId="22867"/>
    <cellStyle name="Normal 2 3 3 3 2 2 5 4 2" xfId="22868"/>
    <cellStyle name="Normal 2 3 3 3 2 2 5 5" xfId="22869"/>
    <cellStyle name="Normal 2 3 3 3 2 2 5 5 2" xfId="22870"/>
    <cellStyle name="Normal 2 3 3 3 2 2 5 6" xfId="22871"/>
    <cellStyle name="Normal 2 3 3 3 2 2 5 6 2" xfId="22872"/>
    <cellStyle name="Normal 2 3 3 3 2 2 5 7" xfId="22873"/>
    <cellStyle name="Normal 2 3 3 3 2 2 5 7 2" xfId="22874"/>
    <cellStyle name="Normal 2 3 3 3 2 2 5 8" xfId="22875"/>
    <cellStyle name="Normal 2 3 3 3 2 2 5 8 2" xfId="22876"/>
    <cellStyle name="Normal 2 3 3 3 2 2 5 9" xfId="22877"/>
    <cellStyle name="Normal 2 3 3 3 2 2 5 9 2" xfId="22878"/>
    <cellStyle name="Normal 2 3 3 3 2 3" xfId="22879"/>
    <cellStyle name="Normal 2 3 3 3 2 4" xfId="22880"/>
    <cellStyle name="Normal 2 3 3 3 2 5" xfId="22881"/>
    <cellStyle name="Normal 2 3 3 3 2 6" xfId="22882"/>
    <cellStyle name="Normal 2 3 3 3 2 6 10" xfId="22883"/>
    <cellStyle name="Normal 2 3 3 3 2 6 10 2" xfId="22884"/>
    <cellStyle name="Normal 2 3 3 3 2 6 11" xfId="22885"/>
    <cellStyle name="Normal 2 3 3 3 2 6 11 2" xfId="22886"/>
    <cellStyle name="Normal 2 3 3 3 2 6 12" xfId="22887"/>
    <cellStyle name="Normal 2 3 3 3 2 6 2" xfId="22888"/>
    <cellStyle name="Normal 2 3 3 3 2 6 2 10" xfId="22889"/>
    <cellStyle name="Normal 2 3 3 3 2 6 2 10 2" xfId="22890"/>
    <cellStyle name="Normal 2 3 3 3 2 6 2 11" xfId="22891"/>
    <cellStyle name="Normal 2 3 3 3 2 6 2 2" xfId="22892"/>
    <cellStyle name="Normal 2 3 3 3 2 6 2 2 2" xfId="22893"/>
    <cellStyle name="Normal 2 3 3 3 2 6 2 3" xfId="22894"/>
    <cellStyle name="Normal 2 3 3 3 2 6 2 3 2" xfId="22895"/>
    <cellStyle name="Normal 2 3 3 3 2 6 2 4" xfId="22896"/>
    <cellStyle name="Normal 2 3 3 3 2 6 2 4 2" xfId="22897"/>
    <cellStyle name="Normal 2 3 3 3 2 6 2 5" xfId="22898"/>
    <cellStyle name="Normal 2 3 3 3 2 6 2 5 2" xfId="22899"/>
    <cellStyle name="Normal 2 3 3 3 2 6 2 6" xfId="22900"/>
    <cellStyle name="Normal 2 3 3 3 2 6 2 6 2" xfId="22901"/>
    <cellStyle name="Normal 2 3 3 3 2 6 2 7" xfId="22902"/>
    <cellStyle name="Normal 2 3 3 3 2 6 2 7 2" xfId="22903"/>
    <cellStyle name="Normal 2 3 3 3 2 6 2 8" xfId="22904"/>
    <cellStyle name="Normal 2 3 3 3 2 6 2 8 2" xfId="22905"/>
    <cellStyle name="Normal 2 3 3 3 2 6 2 9" xfId="22906"/>
    <cellStyle name="Normal 2 3 3 3 2 6 2 9 2" xfId="22907"/>
    <cellStyle name="Normal 2 3 3 3 2 6 3" xfId="22908"/>
    <cellStyle name="Normal 2 3 3 3 2 6 3 2" xfId="22909"/>
    <cellStyle name="Normal 2 3 3 3 2 6 4" xfId="22910"/>
    <cellStyle name="Normal 2 3 3 3 2 6 4 2" xfId="22911"/>
    <cellStyle name="Normal 2 3 3 3 2 6 5" xfId="22912"/>
    <cellStyle name="Normal 2 3 3 3 2 6 5 2" xfId="22913"/>
    <cellStyle name="Normal 2 3 3 3 2 6 6" xfId="22914"/>
    <cellStyle name="Normal 2 3 3 3 2 6 6 2" xfId="22915"/>
    <cellStyle name="Normal 2 3 3 3 2 6 7" xfId="22916"/>
    <cellStyle name="Normal 2 3 3 3 2 6 7 2" xfId="22917"/>
    <cellStyle name="Normal 2 3 3 3 2 6 8" xfId="22918"/>
    <cellStyle name="Normal 2 3 3 3 2 6 8 2" xfId="22919"/>
    <cellStyle name="Normal 2 3 3 3 2 6 9" xfId="22920"/>
    <cellStyle name="Normal 2 3 3 3 2 6 9 2" xfId="22921"/>
    <cellStyle name="Normal 2 3 3 3 2 7" xfId="22922"/>
    <cellStyle name="Normal 2 3 3 3 2 7 10" xfId="22923"/>
    <cellStyle name="Normal 2 3 3 3 2 7 10 2" xfId="22924"/>
    <cellStyle name="Normal 2 3 3 3 2 7 11" xfId="22925"/>
    <cellStyle name="Normal 2 3 3 3 2 7 2" xfId="22926"/>
    <cellStyle name="Normal 2 3 3 3 2 7 2 2" xfId="22927"/>
    <cellStyle name="Normal 2 3 3 3 2 7 3" xfId="22928"/>
    <cellStyle name="Normal 2 3 3 3 2 7 3 2" xfId="22929"/>
    <cellStyle name="Normal 2 3 3 3 2 7 4" xfId="22930"/>
    <cellStyle name="Normal 2 3 3 3 2 7 4 2" xfId="22931"/>
    <cellStyle name="Normal 2 3 3 3 2 7 5" xfId="22932"/>
    <cellStyle name="Normal 2 3 3 3 2 7 5 2" xfId="22933"/>
    <cellStyle name="Normal 2 3 3 3 2 7 6" xfId="22934"/>
    <cellStyle name="Normal 2 3 3 3 2 7 6 2" xfId="22935"/>
    <cellStyle name="Normal 2 3 3 3 2 7 7" xfId="22936"/>
    <cellStyle name="Normal 2 3 3 3 2 7 7 2" xfId="22937"/>
    <cellStyle name="Normal 2 3 3 3 2 7 8" xfId="22938"/>
    <cellStyle name="Normal 2 3 3 3 2 7 8 2" xfId="22939"/>
    <cellStyle name="Normal 2 3 3 3 2 7 9" xfId="22940"/>
    <cellStyle name="Normal 2 3 3 3 2 7 9 2" xfId="22941"/>
    <cellStyle name="Normal 2 3 3 3 2 8" xfId="22942"/>
    <cellStyle name="Normal 2 3 3 3 2 8 2" xfId="22943"/>
    <cellStyle name="Normal 2 3 3 3 2 9" xfId="22944"/>
    <cellStyle name="Normal 2 3 3 3 2 9 2" xfId="22945"/>
    <cellStyle name="Normal 2 3 3 3 3" xfId="22946"/>
    <cellStyle name="Normal 2 3 3 3 3 10" xfId="22947"/>
    <cellStyle name="Normal 2 3 3 3 3 10 2" xfId="22948"/>
    <cellStyle name="Normal 2 3 3 3 3 11" xfId="22949"/>
    <cellStyle name="Normal 2 3 3 3 3 11 2" xfId="22950"/>
    <cellStyle name="Normal 2 3 3 3 3 12" xfId="22951"/>
    <cellStyle name="Normal 2 3 3 3 3 12 2" xfId="22952"/>
    <cellStyle name="Normal 2 3 3 3 3 13" xfId="22953"/>
    <cellStyle name="Normal 2 3 3 3 3 2" xfId="22954"/>
    <cellStyle name="Normal 2 3 3 3 3 2 10" xfId="22955"/>
    <cellStyle name="Normal 2 3 3 3 3 2 10 2" xfId="22956"/>
    <cellStyle name="Normal 2 3 3 3 3 2 11" xfId="22957"/>
    <cellStyle name="Normal 2 3 3 3 3 2 11 2" xfId="22958"/>
    <cellStyle name="Normal 2 3 3 3 3 2 12" xfId="22959"/>
    <cellStyle name="Normal 2 3 3 3 3 2 2" xfId="22960"/>
    <cellStyle name="Normal 2 3 3 3 3 2 2 10" xfId="22961"/>
    <cellStyle name="Normal 2 3 3 3 3 2 2 10 2" xfId="22962"/>
    <cellStyle name="Normal 2 3 3 3 3 2 2 11" xfId="22963"/>
    <cellStyle name="Normal 2 3 3 3 3 2 2 2" xfId="22964"/>
    <cellStyle name="Normal 2 3 3 3 3 2 2 2 2" xfId="22965"/>
    <cellStyle name="Normal 2 3 3 3 3 2 2 3" xfId="22966"/>
    <cellStyle name="Normal 2 3 3 3 3 2 2 3 2" xfId="22967"/>
    <cellStyle name="Normal 2 3 3 3 3 2 2 4" xfId="22968"/>
    <cellStyle name="Normal 2 3 3 3 3 2 2 4 2" xfId="22969"/>
    <cellStyle name="Normal 2 3 3 3 3 2 2 5" xfId="22970"/>
    <cellStyle name="Normal 2 3 3 3 3 2 2 5 2" xfId="22971"/>
    <cellStyle name="Normal 2 3 3 3 3 2 2 6" xfId="22972"/>
    <cellStyle name="Normal 2 3 3 3 3 2 2 6 2" xfId="22973"/>
    <cellStyle name="Normal 2 3 3 3 3 2 2 7" xfId="22974"/>
    <cellStyle name="Normal 2 3 3 3 3 2 2 7 2" xfId="22975"/>
    <cellStyle name="Normal 2 3 3 3 3 2 2 8" xfId="22976"/>
    <cellStyle name="Normal 2 3 3 3 3 2 2 8 2" xfId="22977"/>
    <cellStyle name="Normal 2 3 3 3 3 2 2 9" xfId="22978"/>
    <cellStyle name="Normal 2 3 3 3 3 2 2 9 2" xfId="22979"/>
    <cellStyle name="Normal 2 3 3 3 3 2 3" xfId="22980"/>
    <cellStyle name="Normal 2 3 3 3 3 2 3 2" xfId="22981"/>
    <cellStyle name="Normal 2 3 3 3 3 2 4" xfId="22982"/>
    <cellStyle name="Normal 2 3 3 3 3 2 4 2" xfId="22983"/>
    <cellStyle name="Normal 2 3 3 3 3 2 5" xfId="22984"/>
    <cellStyle name="Normal 2 3 3 3 3 2 5 2" xfId="22985"/>
    <cellStyle name="Normal 2 3 3 3 3 2 6" xfId="22986"/>
    <cellStyle name="Normal 2 3 3 3 3 2 6 2" xfId="22987"/>
    <cellStyle name="Normal 2 3 3 3 3 2 7" xfId="22988"/>
    <cellStyle name="Normal 2 3 3 3 3 2 7 2" xfId="22989"/>
    <cellStyle name="Normal 2 3 3 3 3 2 8" xfId="22990"/>
    <cellStyle name="Normal 2 3 3 3 3 2 8 2" xfId="22991"/>
    <cellStyle name="Normal 2 3 3 3 3 2 9" xfId="22992"/>
    <cellStyle name="Normal 2 3 3 3 3 2 9 2" xfId="22993"/>
    <cellStyle name="Normal 2 3 3 3 3 3" xfId="22994"/>
    <cellStyle name="Normal 2 3 3 3 3 3 10" xfId="22995"/>
    <cellStyle name="Normal 2 3 3 3 3 3 10 2" xfId="22996"/>
    <cellStyle name="Normal 2 3 3 3 3 3 11" xfId="22997"/>
    <cellStyle name="Normal 2 3 3 3 3 3 2" xfId="22998"/>
    <cellStyle name="Normal 2 3 3 3 3 3 2 2" xfId="22999"/>
    <cellStyle name="Normal 2 3 3 3 3 3 3" xfId="23000"/>
    <cellStyle name="Normal 2 3 3 3 3 3 3 2" xfId="23001"/>
    <cellStyle name="Normal 2 3 3 3 3 3 4" xfId="23002"/>
    <cellStyle name="Normal 2 3 3 3 3 3 4 2" xfId="23003"/>
    <cellStyle name="Normal 2 3 3 3 3 3 5" xfId="23004"/>
    <cellStyle name="Normal 2 3 3 3 3 3 5 2" xfId="23005"/>
    <cellStyle name="Normal 2 3 3 3 3 3 6" xfId="23006"/>
    <cellStyle name="Normal 2 3 3 3 3 3 6 2" xfId="23007"/>
    <cellStyle name="Normal 2 3 3 3 3 3 7" xfId="23008"/>
    <cellStyle name="Normal 2 3 3 3 3 3 7 2" xfId="23009"/>
    <cellStyle name="Normal 2 3 3 3 3 3 8" xfId="23010"/>
    <cellStyle name="Normal 2 3 3 3 3 3 8 2" xfId="23011"/>
    <cellStyle name="Normal 2 3 3 3 3 3 9" xfId="23012"/>
    <cellStyle name="Normal 2 3 3 3 3 3 9 2" xfId="23013"/>
    <cellStyle name="Normal 2 3 3 3 3 4" xfId="23014"/>
    <cellStyle name="Normal 2 3 3 3 3 4 2" xfId="23015"/>
    <cellStyle name="Normal 2 3 3 3 3 5" xfId="23016"/>
    <cellStyle name="Normal 2 3 3 3 3 5 2" xfId="23017"/>
    <cellStyle name="Normal 2 3 3 3 3 6" xfId="23018"/>
    <cellStyle name="Normal 2 3 3 3 3 6 2" xfId="23019"/>
    <cellStyle name="Normal 2 3 3 3 3 7" xfId="23020"/>
    <cellStyle name="Normal 2 3 3 3 3 7 2" xfId="23021"/>
    <cellStyle name="Normal 2 3 3 3 3 8" xfId="23022"/>
    <cellStyle name="Normal 2 3 3 3 3 8 2" xfId="23023"/>
    <cellStyle name="Normal 2 3 3 3 3 9" xfId="23024"/>
    <cellStyle name="Normal 2 3 3 3 3 9 2" xfId="23025"/>
    <cellStyle name="Normal 2 3 3 3 4" xfId="23026"/>
    <cellStyle name="Normal 2 3 3 3 4 10" xfId="23027"/>
    <cellStyle name="Normal 2 3 3 3 4 10 2" xfId="23028"/>
    <cellStyle name="Normal 2 3 3 3 4 11" xfId="23029"/>
    <cellStyle name="Normal 2 3 3 3 4 11 2" xfId="23030"/>
    <cellStyle name="Normal 2 3 3 3 4 12" xfId="23031"/>
    <cellStyle name="Normal 2 3 3 3 4 12 2" xfId="23032"/>
    <cellStyle name="Normal 2 3 3 3 4 13" xfId="23033"/>
    <cellStyle name="Normal 2 3 3 3 4 2" xfId="23034"/>
    <cellStyle name="Normal 2 3 3 3 4 2 10" xfId="23035"/>
    <cellStyle name="Normal 2 3 3 3 4 2 10 2" xfId="23036"/>
    <cellStyle name="Normal 2 3 3 3 4 2 11" xfId="23037"/>
    <cellStyle name="Normal 2 3 3 3 4 2 11 2" xfId="23038"/>
    <cellStyle name="Normal 2 3 3 3 4 2 12" xfId="23039"/>
    <cellStyle name="Normal 2 3 3 3 4 2 2" xfId="23040"/>
    <cellStyle name="Normal 2 3 3 3 4 2 2 10" xfId="23041"/>
    <cellStyle name="Normal 2 3 3 3 4 2 2 10 2" xfId="23042"/>
    <cellStyle name="Normal 2 3 3 3 4 2 2 11" xfId="23043"/>
    <cellStyle name="Normal 2 3 3 3 4 2 2 2" xfId="23044"/>
    <cellStyle name="Normal 2 3 3 3 4 2 2 2 2" xfId="23045"/>
    <cellStyle name="Normal 2 3 3 3 4 2 2 3" xfId="23046"/>
    <cellStyle name="Normal 2 3 3 3 4 2 2 3 2" xfId="23047"/>
    <cellStyle name="Normal 2 3 3 3 4 2 2 4" xfId="23048"/>
    <cellStyle name="Normal 2 3 3 3 4 2 2 4 2" xfId="23049"/>
    <cellStyle name="Normal 2 3 3 3 4 2 2 5" xfId="23050"/>
    <cellStyle name="Normal 2 3 3 3 4 2 2 5 2" xfId="23051"/>
    <cellStyle name="Normal 2 3 3 3 4 2 2 6" xfId="23052"/>
    <cellStyle name="Normal 2 3 3 3 4 2 2 6 2" xfId="23053"/>
    <cellStyle name="Normal 2 3 3 3 4 2 2 7" xfId="23054"/>
    <cellStyle name="Normal 2 3 3 3 4 2 2 7 2" xfId="23055"/>
    <cellStyle name="Normal 2 3 3 3 4 2 2 8" xfId="23056"/>
    <cellStyle name="Normal 2 3 3 3 4 2 2 8 2" xfId="23057"/>
    <cellStyle name="Normal 2 3 3 3 4 2 2 9" xfId="23058"/>
    <cellStyle name="Normal 2 3 3 3 4 2 2 9 2" xfId="23059"/>
    <cellStyle name="Normal 2 3 3 3 4 2 3" xfId="23060"/>
    <cellStyle name="Normal 2 3 3 3 4 2 3 2" xfId="23061"/>
    <cellStyle name="Normal 2 3 3 3 4 2 4" xfId="23062"/>
    <cellStyle name="Normal 2 3 3 3 4 2 4 2" xfId="23063"/>
    <cellStyle name="Normal 2 3 3 3 4 2 5" xfId="23064"/>
    <cellStyle name="Normal 2 3 3 3 4 2 5 2" xfId="23065"/>
    <cellStyle name="Normal 2 3 3 3 4 2 6" xfId="23066"/>
    <cellStyle name="Normal 2 3 3 3 4 2 6 2" xfId="23067"/>
    <cellStyle name="Normal 2 3 3 3 4 2 7" xfId="23068"/>
    <cellStyle name="Normal 2 3 3 3 4 2 7 2" xfId="23069"/>
    <cellStyle name="Normal 2 3 3 3 4 2 8" xfId="23070"/>
    <cellStyle name="Normal 2 3 3 3 4 2 8 2" xfId="23071"/>
    <cellStyle name="Normal 2 3 3 3 4 2 9" xfId="23072"/>
    <cellStyle name="Normal 2 3 3 3 4 2 9 2" xfId="23073"/>
    <cellStyle name="Normal 2 3 3 3 4 3" xfId="23074"/>
    <cellStyle name="Normal 2 3 3 3 4 3 10" xfId="23075"/>
    <cellStyle name="Normal 2 3 3 3 4 3 10 2" xfId="23076"/>
    <cellStyle name="Normal 2 3 3 3 4 3 11" xfId="23077"/>
    <cellStyle name="Normal 2 3 3 3 4 3 2" xfId="23078"/>
    <cellStyle name="Normal 2 3 3 3 4 3 2 2" xfId="23079"/>
    <cellStyle name="Normal 2 3 3 3 4 3 3" xfId="23080"/>
    <cellStyle name="Normal 2 3 3 3 4 3 3 2" xfId="23081"/>
    <cellStyle name="Normal 2 3 3 3 4 3 4" xfId="23082"/>
    <cellStyle name="Normal 2 3 3 3 4 3 4 2" xfId="23083"/>
    <cellStyle name="Normal 2 3 3 3 4 3 5" xfId="23084"/>
    <cellStyle name="Normal 2 3 3 3 4 3 5 2" xfId="23085"/>
    <cellStyle name="Normal 2 3 3 3 4 3 6" xfId="23086"/>
    <cellStyle name="Normal 2 3 3 3 4 3 6 2" xfId="23087"/>
    <cellStyle name="Normal 2 3 3 3 4 3 7" xfId="23088"/>
    <cellStyle name="Normal 2 3 3 3 4 3 7 2" xfId="23089"/>
    <cellStyle name="Normal 2 3 3 3 4 3 8" xfId="23090"/>
    <cellStyle name="Normal 2 3 3 3 4 3 8 2" xfId="23091"/>
    <cellStyle name="Normal 2 3 3 3 4 3 9" xfId="23092"/>
    <cellStyle name="Normal 2 3 3 3 4 3 9 2" xfId="23093"/>
    <cellStyle name="Normal 2 3 3 3 4 4" xfId="23094"/>
    <cellStyle name="Normal 2 3 3 3 4 4 2" xfId="23095"/>
    <cellStyle name="Normal 2 3 3 3 4 5" xfId="23096"/>
    <cellStyle name="Normal 2 3 3 3 4 5 2" xfId="23097"/>
    <cellStyle name="Normal 2 3 3 3 4 6" xfId="23098"/>
    <cellStyle name="Normal 2 3 3 3 4 6 2" xfId="23099"/>
    <cellStyle name="Normal 2 3 3 3 4 7" xfId="23100"/>
    <cellStyle name="Normal 2 3 3 3 4 7 2" xfId="23101"/>
    <cellStyle name="Normal 2 3 3 3 4 8" xfId="23102"/>
    <cellStyle name="Normal 2 3 3 3 4 8 2" xfId="23103"/>
    <cellStyle name="Normal 2 3 3 3 4 9" xfId="23104"/>
    <cellStyle name="Normal 2 3 3 3 4 9 2" xfId="23105"/>
    <cellStyle name="Normal 2 3 3 3 5" xfId="23106"/>
    <cellStyle name="Normal 2 3 3 3 5 10" xfId="23107"/>
    <cellStyle name="Normal 2 3 3 3 5 10 2" xfId="23108"/>
    <cellStyle name="Normal 2 3 3 3 5 11" xfId="23109"/>
    <cellStyle name="Normal 2 3 3 3 5 11 2" xfId="23110"/>
    <cellStyle name="Normal 2 3 3 3 5 12" xfId="23111"/>
    <cellStyle name="Normal 2 3 3 3 5 12 2" xfId="23112"/>
    <cellStyle name="Normal 2 3 3 3 5 13" xfId="23113"/>
    <cellStyle name="Normal 2 3 3 3 5 2" xfId="23114"/>
    <cellStyle name="Normal 2 3 3 3 5 2 10" xfId="23115"/>
    <cellStyle name="Normal 2 3 3 3 5 2 10 2" xfId="23116"/>
    <cellStyle name="Normal 2 3 3 3 5 2 11" xfId="23117"/>
    <cellStyle name="Normal 2 3 3 3 5 2 11 2" xfId="23118"/>
    <cellStyle name="Normal 2 3 3 3 5 2 12" xfId="23119"/>
    <cellStyle name="Normal 2 3 3 3 5 2 2" xfId="23120"/>
    <cellStyle name="Normal 2 3 3 3 5 2 2 10" xfId="23121"/>
    <cellStyle name="Normal 2 3 3 3 5 2 2 10 2" xfId="23122"/>
    <cellStyle name="Normal 2 3 3 3 5 2 2 11" xfId="23123"/>
    <cellStyle name="Normal 2 3 3 3 5 2 2 2" xfId="23124"/>
    <cellStyle name="Normal 2 3 3 3 5 2 2 2 2" xfId="23125"/>
    <cellStyle name="Normal 2 3 3 3 5 2 2 3" xfId="23126"/>
    <cellStyle name="Normal 2 3 3 3 5 2 2 3 2" xfId="23127"/>
    <cellStyle name="Normal 2 3 3 3 5 2 2 4" xfId="23128"/>
    <cellStyle name="Normal 2 3 3 3 5 2 2 4 2" xfId="23129"/>
    <cellStyle name="Normal 2 3 3 3 5 2 2 5" xfId="23130"/>
    <cellStyle name="Normal 2 3 3 3 5 2 2 5 2" xfId="23131"/>
    <cellStyle name="Normal 2 3 3 3 5 2 2 6" xfId="23132"/>
    <cellStyle name="Normal 2 3 3 3 5 2 2 6 2" xfId="23133"/>
    <cellStyle name="Normal 2 3 3 3 5 2 2 7" xfId="23134"/>
    <cellStyle name="Normal 2 3 3 3 5 2 2 7 2" xfId="23135"/>
    <cellStyle name="Normal 2 3 3 3 5 2 2 8" xfId="23136"/>
    <cellStyle name="Normal 2 3 3 3 5 2 2 8 2" xfId="23137"/>
    <cellStyle name="Normal 2 3 3 3 5 2 2 9" xfId="23138"/>
    <cellStyle name="Normal 2 3 3 3 5 2 2 9 2" xfId="23139"/>
    <cellStyle name="Normal 2 3 3 3 5 2 3" xfId="23140"/>
    <cellStyle name="Normal 2 3 3 3 5 2 3 2" xfId="23141"/>
    <cellStyle name="Normal 2 3 3 3 5 2 4" xfId="23142"/>
    <cellStyle name="Normal 2 3 3 3 5 2 4 2" xfId="23143"/>
    <cellStyle name="Normal 2 3 3 3 5 2 5" xfId="23144"/>
    <cellStyle name="Normal 2 3 3 3 5 2 5 2" xfId="23145"/>
    <cellStyle name="Normal 2 3 3 3 5 2 6" xfId="23146"/>
    <cellStyle name="Normal 2 3 3 3 5 2 6 2" xfId="23147"/>
    <cellStyle name="Normal 2 3 3 3 5 2 7" xfId="23148"/>
    <cellStyle name="Normal 2 3 3 3 5 2 7 2" xfId="23149"/>
    <cellStyle name="Normal 2 3 3 3 5 2 8" xfId="23150"/>
    <cellStyle name="Normal 2 3 3 3 5 2 8 2" xfId="23151"/>
    <cellStyle name="Normal 2 3 3 3 5 2 9" xfId="23152"/>
    <cellStyle name="Normal 2 3 3 3 5 2 9 2" xfId="23153"/>
    <cellStyle name="Normal 2 3 3 3 5 3" xfId="23154"/>
    <cellStyle name="Normal 2 3 3 3 5 3 10" xfId="23155"/>
    <cellStyle name="Normal 2 3 3 3 5 3 10 2" xfId="23156"/>
    <cellStyle name="Normal 2 3 3 3 5 3 11" xfId="23157"/>
    <cellStyle name="Normal 2 3 3 3 5 3 2" xfId="23158"/>
    <cellStyle name="Normal 2 3 3 3 5 3 2 2" xfId="23159"/>
    <cellStyle name="Normal 2 3 3 3 5 3 3" xfId="23160"/>
    <cellStyle name="Normal 2 3 3 3 5 3 3 2" xfId="23161"/>
    <cellStyle name="Normal 2 3 3 3 5 3 4" xfId="23162"/>
    <cellStyle name="Normal 2 3 3 3 5 3 4 2" xfId="23163"/>
    <cellStyle name="Normal 2 3 3 3 5 3 5" xfId="23164"/>
    <cellStyle name="Normal 2 3 3 3 5 3 5 2" xfId="23165"/>
    <cellStyle name="Normal 2 3 3 3 5 3 6" xfId="23166"/>
    <cellStyle name="Normal 2 3 3 3 5 3 6 2" xfId="23167"/>
    <cellStyle name="Normal 2 3 3 3 5 3 7" xfId="23168"/>
    <cellStyle name="Normal 2 3 3 3 5 3 7 2" xfId="23169"/>
    <cellStyle name="Normal 2 3 3 3 5 3 8" xfId="23170"/>
    <cellStyle name="Normal 2 3 3 3 5 3 8 2" xfId="23171"/>
    <cellStyle name="Normal 2 3 3 3 5 3 9" xfId="23172"/>
    <cellStyle name="Normal 2 3 3 3 5 3 9 2" xfId="23173"/>
    <cellStyle name="Normal 2 3 3 3 5 4" xfId="23174"/>
    <cellStyle name="Normal 2 3 3 3 5 4 2" xfId="23175"/>
    <cellStyle name="Normal 2 3 3 3 5 5" xfId="23176"/>
    <cellStyle name="Normal 2 3 3 3 5 5 2" xfId="23177"/>
    <cellStyle name="Normal 2 3 3 3 5 6" xfId="23178"/>
    <cellStyle name="Normal 2 3 3 3 5 6 2" xfId="23179"/>
    <cellStyle name="Normal 2 3 3 3 5 7" xfId="23180"/>
    <cellStyle name="Normal 2 3 3 3 5 7 2" xfId="23181"/>
    <cellStyle name="Normal 2 3 3 3 5 8" xfId="23182"/>
    <cellStyle name="Normal 2 3 3 3 5 8 2" xfId="23183"/>
    <cellStyle name="Normal 2 3 3 3 5 9" xfId="23184"/>
    <cellStyle name="Normal 2 3 3 3 5 9 2" xfId="23185"/>
    <cellStyle name="Normal 2 3 3 3 6" xfId="23186"/>
    <cellStyle name="Normal 2 3 3 3 6 10" xfId="23187"/>
    <cellStyle name="Normal 2 3 3 3 6 10 2" xfId="23188"/>
    <cellStyle name="Normal 2 3 3 3 6 11" xfId="23189"/>
    <cellStyle name="Normal 2 3 3 3 6 11 2" xfId="23190"/>
    <cellStyle name="Normal 2 3 3 3 6 12" xfId="23191"/>
    <cellStyle name="Normal 2 3 3 3 6 12 2" xfId="23192"/>
    <cellStyle name="Normal 2 3 3 3 6 13" xfId="23193"/>
    <cellStyle name="Normal 2 3 3 3 6 2" xfId="23194"/>
    <cellStyle name="Normal 2 3 3 3 6 2 10" xfId="23195"/>
    <cellStyle name="Normal 2 3 3 3 6 2 10 2" xfId="23196"/>
    <cellStyle name="Normal 2 3 3 3 6 2 11" xfId="23197"/>
    <cellStyle name="Normal 2 3 3 3 6 2 11 2" xfId="23198"/>
    <cellStyle name="Normal 2 3 3 3 6 2 12" xfId="23199"/>
    <cellStyle name="Normal 2 3 3 3 6 2 2" xfId="23200"/>
    <cellStyle name="Normal 2 3 3 3 6 2 2 10" xfId="23201"/>
    <cellStyle name="Normal 2 3 3 3 6 2 2 10 2" xfId="23202"/>
    <cellStyle name="Normal 2 3 3 3 6 2 2 11" xfId="23203"/>
    <cellStyle name="Normal 2 3 3 3 6 2 2 2" xfId="23204"/>
    <cellStyle name="Normal 2 3 3 3 6 2 2 2 2" xfId="23205"/>
    <cellStyle name="Normal 2 3 3 3 6 2 2 3" xfId="23206"/>
    <cellStyle name="Normal 2 3 3 3 6 2 2 3 2" xfId="23207"/>
    <cellStyle name="Normal 2 3 3 3 6 2 2 4" xfId="23208"/>
    <cellStyle name="Normal 2 3 3 3 6 2 2 4 2" xfId="23209"/>
    <cellStyle name="Normal 2 3 3 3 6 2 2 5" xfId="23210"/>
    <cellStyle name="Normal 2 3 3 3 6 2 2 5 2" xfId="23211"/>
    <cellStyle name="Normal 2 3 3 3 6 2 2 6" xfId="23212"/>
    <cellStyle name="Normal 2 3 3 3 6 2 2 6 2" xfId="23213"/>
    <cellStyle name="Normal 2 3 3 3 6 2 2 7" xfId="23214"/>
    <cellStyle name="Normal 2 3 3 3 6 2 2 7 2" xfId="23215"/>
    <cellStyle name="Normal 2 3 3 3 6 2 2 8" xfId="23216"/>
    <cellStyle name="Normal 2 3 3 3 6 2 2 8 2" xfId="23217"/>
    <cellStyle name="Normal 2 3 3 3 6 2 2 9" xfId="23218"/>
    <cellStyle name="Normal 2 3 3 3 6 2 2 9 2" xfId="23219"/>
    <cellStyle name="Normal 2 3 3 3 6 2 3" xfId="23220"/>
    <cellStyle name="Normal 2 3 3 3 6 2 3 2" xfId="23221"/>
    <cellStyle name="Normal 2 3 3 3 6 2 4" xfId="23222"/>
    <cellStyle name="Normal 2 3 3 3 6 2 4 2" xfId="23223"/>
    <cellStyle name="Normal 2 3 3 3 6 2 5" xfId="23224"/>
    <cellStyle name="Normal 2 3 3 3 6 2 5 2" xfId="23225"/>
    <cellStyle name="Normal 2 3 3 3 6 2 6" xfId="23226"/>
    <cellStyle name="Normal 2 3 3 3 6 2 6 2" xfId="23227"/>
    <cellStyle name="Normal 2 3 3 3 6 2 7" xfId="23228"/>
    <cellStyle name="Normal 2 3 3 3 6 2 7 2" xfId="23229"/>
    <cellStyle name="Normal 2 3 3 3 6 2 8" xfId="23230"/>
    <cellStyle name="Normal 2 3 3 3 6 2 8 2" xfId="23231"/>
    <cellStyle name="Normal 2 3 3 3 6 2 9" xfId="23232"/>
    <cellStyle name="Normal 2 3 3 3 6 2 9 2" xfId="23233"/>
    <cellStyle name="Normal 2 3 3 3 6 3" xfId="23234"/>
    <cellStyle name="Normal 2 3 3 3 6 3 10" xfId="23235"/>
    <cellStyle name="Normal 2 3 3 3 6 3 10 2" xfId="23236"/>
    <cellStyle name="Normal 2 3 3 3 6 3 11" xfId="23237"/>
    <cellStyle name="Normal 2 3 3 3 6 3 2" xfId="23238"/>
    <cellStyle name="Normal 2 3 3 3 6 3 2 2" xfId="23239"/>
    <cellStyle name="Normal 2 3 3 3 6 3 3" xfId="23240"/>
    <cellStyle name="Normal 2 3 3 3 6 3 3 2" xfId="23241"/>
    <cellStyle name="Normal 2 3 3 3 6 3 4" xfId="23242"/>
    <cellStyle name="Normal 2 3 3 3 6 3 4 2" xfId="23243"/>
    <cellStyle name="Normal 2 3 3 3 6 3 5" xfId="23244"/>
    <cellStyle name="Normal 2 3 3 3 6 3 5 2" xfId="23245"/>
    <cellStyle name="Normal 2 3 3 3 6 3 6" xfId="23246"/>
    <cellStyle name="Normal 2 3 3 3 6 3 6 2" xfId="23247"/>
    <cellStyle name="Normal 2 3 3 3 6 3 7" xfId="23248"/>
    <cellStyle name="Normal 2 3 3 3 6 3 7 2" xfId="23249"/>
    <cellStyle name="Normal 2 3 3 3 6 3 8" xfId="23250"/>
    <cellStyle name="Normal 2 3 3 3 6 3 8 2" xfId="23251"/>
    <cellStyle name="Normal 2 3 3 3 6 3 9" xfId="23252"/>
    <cellStyle name="Normal 2 3 3 3 6 3 9 2" xfId="23253"/>
    <cellStyle name="Normal 2 3 3 3 6 4" xfId="23254"/>
    <cellStyle name="Normal 2 3 3 3 6 4 2" xfId="23255"/>
    <cellStyle name="Normal 2 3 3 3 6 5" xfId="23256"/>
    <cellStyle name="Normal 2 3 3 3 6 5 2" xfId="23257"/>
    <cellStyle name="Normal 2 3 3 3 6 6" xfId="23258"/>
    <cellStyle name="Normal 2 3 3 3 6 6 2" xfId="23259"/>
    <cellStyle name="Normal 2 3 3 3 6 7" xfId="23260"/>
    <cellStyle name="Normal 2 3 3 3 6 7 2" xfId="23261"/>
    <cellStyle name="Normal 2 3 3 3 6 8" xfId="23262"/>
    <cellStyle name="Normal 2 3 3 3 6 8 2" xfId="23263"/>
    <cellStyle name="Normal 2 3 3 3 6 9" xfId="23264"/>
    <cellStyle name="Normal 2 3 3 3 6 9 2" xfId="23265"/>
    <cellStyle name="Normal 2 3 3 4" xfId="23266"/>
    <cellStyle name="Normal 2 3 3 4 10" xfId="23267"/>
    <cellStyle name="Normal 2 3 3 4 10 2" xfId="23268"/>
    <cellStyle name="Normal 2 3 3 4 11" xfId="23269"/>
    <cellStyle name="Normal 2 3 3 4 11 2" xfId="23270"/>
    <cellStyle name="Normal 2 3 3 4 12" xfId="23271"/>
    <cellStyle name="Normal 2 3 3 4 12 2" xfId="23272"/>
    <cellStyle name="Normal 2 3 3 4 13" xfId="23273"/>
    <cellStyle name="Normal 2 3 3 4 2" xfId="23274"/>
    <cellStyle name="Normal 2 3 3 4 2 10" xfId="23275"/>
    <cellStyle name="Normal 2 3 3 4 2 10 2" xfId="23276"/>
    <cellStyle name="Normal 2 3 3 4 2 11" xfId="23277"/>
    <cellStyle name="Normal 2 3 3 4 2 11 2" xfId="23278"/>
    <cellStyle name="Normal 2 3 3 4 2 12" xfId="23279"/>
    <cellStyle name="Normal 2 3 3 4 2 2" xfId="23280"/>
    <cellStyle name="Normal 2 3 3 4 2 2 10" xfId="23281"/>
    <cellStyle name="Normal 2 3 3 4 2 2 10 2" xfId="23282"/>
    <cellStyle name="Normal 2 3 3 4 2 2 11" xfId="23283"/>
    <cellStyle name="Normal 2 3 3 4 2 2 2" xfId="23284"/>
    <cellStyle name="Normal 2 3 3 4 2 2 2 2" xfId="23285"/>
    <cellStyle name="Normal 2 3 3 4 2 2 3" xfId="23286"/>
    <cellStyle name="Normal 2 3 3 4 2 2 3 2" xfId="23287"/>
    <cellStyle name="Normal 2 3 3 4 2 2 4" xfId="23288"/>
    <cellStyle name="Normal 2 3 3 4 2 2 4 2" xfId="23289"/>
    <cellStyle name="Normal 2 3 3 4 2 2 5" xfId="23290"/>
    <cellStyle name="Normal 2 3 3 4 2 2 5 2" xfId="23291"/>
    <cellStyle name="Normal 2 3 3 4 2 2 6" xfId="23292"/>
    <cellStyle name="Normal 2 3 3 4 2 2 6 2" xfId="23293"/>
    <cellStyle name="Normal 2 3 3 4 2 2 7" xfId="23294"/>
    <cellStyle name="Normal 2 3 3 4 2 2 7 2" xfId="23295"/>
    <cellStyle name="Normal 2 3 3 4 2 2 8" xfId="23296"/>
    <cellStyle name="Normal 2 3 3 4 2 2 8 2" xfId="23297"/>
    <cellStyle name="Normal 2 3 3 4 2 2 9" xfId="23298"/>
    <cellStyle name="Normal 2 3 3 4 2 2 9 2" xfId="23299"/>
    <cellStyle name="Normal 2 3 3 4 2 3" xfId="23300"/>
    <cellStyle name="Normal 2 3 3 4 2 3 2" xfId="23301"/>
    <cellStyle name="Normal 2 3 3 4 2 4" xfId="23302"/>
    <cellStyle name="Normal 2 3 3 4 2 4 2" xfId="23303"/>
    <cellStyle name="Normal 2 3 3 4 2 5" xfId="23304"/>
    <cellStyle name="Normal 2 3 3 4 2 5 2" xfId="23305"/>
    <cellStyle name="Normal 2 3 3 4 2 6" xfId="23306"/>
    <cellStyle name="Normal 2 3 3 4 2 6 2" xfId="23307"/>
    <cellStyle name="Normal 2 3 3 4 2 7" xfId="23308"/>
    <cellStyle name="Normal 2 3 3 4 2 7 2" xfId="23309"/>
    <cellStyle name="Normal 2 3 3 4 2 8" xfId="23310"/>
    <cellStyle name="Normal 2 3 3 4 2 8 2" xfId="23311"/>
    <cellStyle name="Normal 2 3 3 4 2 9" xfId="23312"/>
    <cellStyle name="Normal 2 3 3 4 2 9 2" xfId="23313"/>
    <cellStyle name="Normal 2 3 3 4 3" xfId="23314"/>
    <cellStyle name="Normal 2 3 3 4 3 10" xfId="23315"/>
    <cellStyle name="Normal 2 3 3 4 3 10 2" xfId="23316"/>
    <cellStyle name="Normal 2 3 3 4 3 11" xfId="23317"/>
    <cellStyle name="Normal 2 3 3 4 3 2" xfId="23318"/>
    <cellStyle name="Normal 2 3 3 4 3 2 2" xfId="23319"/>
    <cellStyle name="Normal 2 3 3 4 3 3" xfId="23320"/>
    <cellStyle name="Normal 2 3 3 4 3 3 2" xfId="23321"/>
    <cellStyle name="Normal 2 3 3 4 3 4" xfId="23322"/>
    <cellStyle name="Normal 2 3 3 4 3 4 2" xfId="23323"/>
    <cellStyle name="Normal 2 3 3 4 3 5" xfId="23324"/>
    <cellStyle name="Normal 2 3 3 4 3 5 2" xfId="23325"/>
    <cellStyle name="Normal 2 3 3 4 3 6" xfId="23326"/>
    <cellStyle name="Normal 2 3 3 4 3 6 2" xfId="23327"/>
    <cellStyle name="Normal 2 3 3 4 3 7" xfId="23328"/>
    <cellStyle name="Normal 2 3 3 4 3 7 2" xfId="23329"/>
    <cellStyle name="Normal 2 3 3 4 3 8" xfId="23330"/>
    <cellStyle name="Normal 2 3 3 4 3 8 2" xfId="23331"/>
    <cellStyle name="Normal 2 3 3 4 3 9" xfId="23332"/>
    <cellStyle name="Normal 2 3 3 4 3 9 2" xfId="23333"/>
    <cellStyle name="Normal 2 3 3 4 4" xfId="23334"/>
    <cellStyle name="Normal 2 3 3 4 4 2" xfId="23335"/>
    <cellStyle name="Normal 2 3 3 4 5" xfId="23336"/>
    <cellStyle name="Normal 2 3 3 4 5 2" xfId="23337"/>
    <cellStyle name="Normal 2 3 3 4 6" xfId="23338"/>
    <cellStyle name="Normal 2 3 3 4 6 2" xfId="23339"/>
    <cellStyle name="Normal 2 3 3 4 7" xfId="23340"/>
    <cellStyle name="Normal 2 3 3 4 7 2" xfId="23341"/>
    <cellStyle name="Normal 2 3 3 4 8" xfId="23342"/>
    <cellStyle name="Normal 2 3 3 4 8 2" xfId="23343"/>
    <cellStyle name="Normal 2 3 3 4 9" xfId="23344"/>
    <cellStyle name="Normal 2 3 3 4 9 2" xfId="23345"/>
    <cellStyle name="Normal 2 3 3 5" xfId="23346"/>
    <cellStyle name="Normal 2 3 3 5 10" xfId="23347"/>
    <cellStyle name="Normal 2 3 3 5 10 2" xfId="23348"/>
    <cellStyle name="Normal 2 3 3 5 11" xfId="23349"/>
    <cellStyle name="Normal 2 3 3 5 11 2" xfId="23350"/>
    <cellStyle name="Normal 2 3 3 5 12" xfId="23351"/>
    <cellStyle name="Normal 2 3 3 5 12 2" xfId="23352"/>
    <cellStyle name="Normal 2 3 3 5 13" xfId="23353"/>
    <cellStyle name="Normal 2 3 3 5 2" xfId="23354"/>
    <cellStyle name="Normal 2 3 3 5 2 10" xfId="23355"/>
    <cellStyle name="Normal 2 3 3 5 2 10 2" xfId="23356"/>
    <cellStyle name="Normal 2 3 3 5 2 11" xfId="23357"/>
    <cellStyle name="Normal 2 3 3 5 2 11 2" xfId="23358"/>
    <cellStyle name="Normal 2 3 3 5 2 12" xfId="23359"/>
    <cellStyle name="Normal 2 3 3 5 2 2" xfId="23360"/>
    <cellStyle name="Normal 2 3 3 5 2 2 10" xfId="23361"/>
    <cellStyle name="Normal 2 3 3 5 2 2 10 2" xfId="23362"/>
    <cellStyle name="Normal 2 3 3 5 2 2 11" xfId="23363"/>
    <cellStyle name="Normal 2 3 3 5 2 2 2" xfId="23364"/>
    <cellStyle name="Normal 2 3 3 5 2 2 2 2" xfId="23365"/>
    <cellStyle name="Normal 2 3 3 5 2 2 3" xfId="23366"/>
    <cellStyle name="Normal 2 3 3 5 2 2 3 2" xfId="23367"/>
    <cellStyle name="Normal 2 3 3 5 2 2 4" xfId="23368"/>
    <cellStyle name="Normal 2 3 3 5 2 2 4 2" xfId="23369"/>
    <cellStyle name="Normal 2 3 3 5 2 2 5" xfId="23370"/>
    <cellStyle name="Normal 2 3 3 5 2 2 5 2" xfId="23371"/>
    <cellStyle name="Normal 2 3 3 5 2 2 6" xfId="23372"/>
    <cellStyle name="Normal 2 3 3 5 2 2 6 2" xfId="23373"/>
    <cellStyle name="Normal 2 3 3 5 2 2 7" xfId="23374"/>
    <cellStyle name="Normal 2 3 3 5 2 2 7 2" xfId="23375"/>
    <cellStyle name="Normal 2 3 3 5 2 2 8" xfId="23376"/>
    <cellStyle name="Normal 2 3 3 5 2 2 8 2" xfId="23377"/>
    <cellStyle name="Normal 2 3 3 5 2 2 9" xfId="23378"/>
    <cellStyle name="Normal 2 3 3 5 2 2 9 2" xfId="23379"/>
    <cellStyle name="Normal 2 3 3 5 2 3" xfId="23380"/>
    <cellStyle name="Normal 2 3 3 5 2 3 2" xfId="23381"/>
    <cellStyle name="Normal 2 3 3 5 2 4" xfId="23382"/>
    <cellStyle name="Normal 2 3 3 5 2 4 2" xfId="23383"/>
    <cellStyle name="Normal 2 3 3 5 2 5" xfId="23384"/>
    <cellStyle name="Normal 2 3 3 5 2 5 2" xfId="23385"/>
    <cellStyle name="Normal 2 3 3 5 2 6" xfId="23386"/>
    <cellStyle name="Normal 2 3 3 5 2 6 2" xfId="23387"/>
    <cellStyle name="Normal 2 3 3 5 2 7" xfId="23388"/>
    <cellStyle name="Normal 2 3 3 5 2 7 2" xfId="23389"/>
    <cellStyle name="Normal 2 3 3 5 2 8" xfId="23390"/>
    <cellStyle name="Normal 2 3 3 5 2 8 2" xfId="23391"/>
    <cellStyle name="Normal 2 3 3 5 2 9" xfId="23392"/>
    <cellStyle name="Normal 2 3 3 5 2 9 2" xfId="23393"/>
    <cellStyle name="Normal 2 3 3 5 3" xfId="23394"/>
    <cellStyle name="Normal 2 3 3 5 3 10" xfId="23395"/>
    <cellStyle name="Normal 2 3 3 5 3 10 2" xfId="23396"/>
    <cellStyle name="Normal 2 3 3 5 3 11" xfId="23397"/>
    <cellStyle name="Normal 2 3 3 5 3 2" xfId="23398"/>
    <cellStyle name="Normal 2 3 3 5 3 2 2" xfId="23399"/>
    <cellStyle name="Normal 2 3 3 5 3 3" xfId="23400"/>
    <cellStyle name="Normal 2 3 3 5 3 3 2" xfId="23401"/>
    <cellStyle name="Normal 2 3 3 5 3 4" xfId="23402"/>
    <cellStyle name="Normal 2 3 3 5 3 4 2" xfId="23403"/>
    <cellStyle name="Normal 2 3 3 5 3 5" xfId="23404"/>
    <cellStyle name="Normal 2 3 3 5 3 5 2" xfId="23405"/>
    <cellStyle name="Normal 2 3 3 5 3 6" xfId="23406"/>
    <cellStyle name="Normal 2 3 3 5 3 6 2" xfId="23407"/>
    <cellStyle name="Normal 2 3 3 5 3 7" xfId="23408"/>
    <cellStyle name="Normal 2 3 3 5 3 7 2" xfId="23409"/>
    <cellStyle name="Normal 2 3 3 5 3 8" xfId="23410"/>
    <cellStyle name="Normal 2 3 3 5 3 8 2" xfId="23411"/>
    <cellStyle name="Normal 2 3 3 5 3 9" xfId="23412"/>
    <cellStyle name="Normal 2 3 3 5 3 9 2" xfId="23413"/>
    <cellStyle name="Normal 2 3 3 5 4" xfId="23414"/>
    <cellStyle name="Normal 2 3 3 5 4 2" xfId="23415"/>
    <cellStyle name="Normal 2 3 3 5 5" xfId="23416"/>
    <cellStyle name="Normal 2 3 3 5 5 2" xfId="23417"/>
    <cellStyle name="Normal 2 3 3 5 6" xfId="23418"/>
    <cellStyle name="Normal 2 3 3 5 6 2" xfId="23419"/>
    <cellStyle name="Normal 2 3 3 5 7" xfId="23420"/>
    <cellStyle name="Normal 2 3 3 5 7 2" xfId="23421"/>
    <cellStyle name="Normal 2 3 3 5 8" xfId="23422"/>
    <cellStyle name="Normal 2 3 3 5 8 2" xfId="23423"/>
    <cellStyle name="Normal 2 3 3 5 9" xfId="23424"/>
    <cellStyle name="Normal 2 3 3 5 9 2" xfId="23425"/>
    <cellStyle name="Normal 2 3 3 6" xfId="23426"/>
    <cellStyle name="Normal 2 3 3 6 2" xfId="23427"/>
    <cellStyle name="Normal 2 3 3 6 2 10" xfId="23428"/>
    <cellStyle name="Normal 2 3 3 6 2 10 2" xfId="23429"/>
    <cellStyle name="Normal 2 3 3 6 2 11" xfId="23430"/>
    <cellStyle name="Normal 2 3 3 6 2 11 2" xfId="23431"/>
    <cellStyle name="Normal 2 3 3 6 2 12" xfId="23432"/>
    <cellStyle name="Normal 2 3 3 6 2 12 2" xfId="23433"/>
    <cellStyle name="Normal 2 3 3 6 2 13" xfId="23434"/>
    <cellStyle name="Normal 2 3 3 6 2 2" xfId="23435"/>
    <cellStyle name="Normal 2 3 3 6 2 2 10" xfId="23436"/>
    <cellStyle name="Normal 2 3 3 6 2 2 10 2" xfId="23437"/>
    <cellStyle name="Normal 2 3 3 6 2 2 11" xfId="23438"/>
    <cellStyle name="Normal 2 3 3 6 2 2 11 2" xfId="23439"/>
    <cellStyle name="Normal 2 3 3 6 2 2 12" xfId="23440"/>
    <cellStyle name="Normal 2 3 3 6 2 2 2" xfId="23441"/>
    <cellStyle name="Normal 2 3 3 6 2 2 2 10" xfId="23442"/>
    <cellStyle name="Normal 2 3 3 6 2 2 2 10 2" xfId="23443"/>
    <cellStyle name="Normal 2 3 3 6 2 2 2 11" xfId="23444"/>
    <cellStyle name="Normal 2 3 3 6 2 2 2 2" xfId="23445"/>
    <cellStyle name="Normal 2 3 3 6 2 2 2 2 2" xfId="23446"/>
    <cellStyle name="Normal 2 3 3 6 2 2 2 3" xfId="23447"/>
    <cellStyle name="Normal 2 3 3 6 2 2 2 3 2" xfId="23448"/>
    <cellStyle name="Normal 2 3 3 6 2 2 2 4" xfId="23449"/>
    <cellStyle name="Normal 2 3 3 6 2 2 2 4 2" xfId="23450"/>
    <cellStyle name="Normal 2 3 3 6 2 2 2 5" xfId="23451"/>
    <cellStyle name="Normal 2 3 3 6 2 2 2 5 2" xfId="23452"/>
    <cellStyle name="Normal 2 3 3 6 2 2 2 6" xfId="23453"/>
    <cellStyle name="Normal 2 3 3 6 2 2 2 6 2" xfId="23454"/>
    <cellStyle name="Normal 2 3 3 6 2 2 2 7" xfId="23455"/>
    <cellStyle name="Normal 2 3 3 6 2 2 2 7 2" xfId="23456"/>
    <cellStyle name="Normal 2 3 3 6 2 2 2 8" xfId="23457"/>
    <cellStyle name="Normal 2 3 3 6 2 2 2 8 2" xfId="23458"/>
    <cellStyle name="Normal 2 3 3 6 2 2 2 9" xfId="23459"/>
    <cellStyle name="Normal 2 3 3 6 2 2 2 9 2" xfId="23460"/>
    <cellStyle name="Normal 2 3 3 6 2 2 3" xfId="23461"/>
    <cellStyle name="Normal 2 3 3 6 2 2 3 2" xfId="23462"/>
    <cellStyle name="Normal 2 3 3 6 2 2 4" xfId="23463"/>
    <cellStyle name="Normal 2 3 3 6 2 2 4 2" xfId="23464"/>
    <cellStyle name="Normal 2 3 3 6 2 2 5" xfId="23465"/>
    <cellStyle name="Normal 2 3 3 6 2 2 5 2" xfId="23466"/>
    <cellStyle name="Normal 2 3 3 6 2 2 6" xfId="23467"/>
    <cellStyle name="Normal 2 3 3 6 2 2 6 2" xfId="23468"/>
    <cellStyle name="Normal 2 3 3 6 2 2 7" xfId="23469"/>
    <cellStyle name="Normal 2 3 3 6 2 2 7 2" xfId="23470"/>
    <cellStyle name="Normal 2 3 3 6 2 2 8" xfId="23471"/>
    <cellStyle name="Normal 2 3 3 6 2 2 8 2" xfId="23472"/>
    <cellStyle name="Normal 2 3 3 6 2 2 9" xfId="23473"/>
    <cellStyle name="Normal 2 3 3 6 2 2 9 2" xfId="23474"/>
    <cellStyle name="Normal 2 3 3 6 2 3" xfId="23475"/>
    <cellStyle name="Normal 2 3 3 6 2 3 10" xfId="23476"/>
    <cellStyle name="Normal 2 3 3 6 2 3 10 2" xfId="23477"/>
    <cellStyle name="Normal 2 3 3 6 2 3 11" xfId="23478"/>
    <cellStyle name="Normal 2 3 3 6 2 3 2" xfId="23479"/>
    <cellStyle name="Normal 2 3 3 6 2 3 2 2" xfId="23480"/>
    <cellStyle name="Normal 2 3 3 6 2 3 3" xfId="23481"/>
    <cellStyle name="Normal 2 3 3 6 2 3 3 2" xfId="23482"/>
    <cellStyle name="Normal 2 3 3 6 2 3 4" xfId="23483"/>
    <cellStyle name="Normal 2 3 3 6 2 3 4 2" xfId="23484"/>
    <cellStyle name="Normal 2 3 3 6 2 3 5" xfId="23485"/>
    <cellStyle name="Normal 2 3 3 6 2 3 5 2" xfId="23486"/>
    <cellStyle name="Normal 2 3 3 6 2 3 6" xfId="23487"/>
    <cellStyle name="Normal 2 3 3 6 2 3 6 2" xfId="23488"/>
    <cellStyle name="Normal 2 3 3 6 2 3 7" xfId="23489"/>
    <cellStyle name="Normal 2 3 3 6 2 3 7 2" xfId="23490"/>
    <cellStyle name="Normal 2 3 3 6 2 3 8" xfId="23491"/>
    <cellStyle name="Normal 2 3 3 6 2 3 8 2" xfId="23492"/>
    <cellStyle name="Normal 2 3 3 6 2 3 9" xfId="23493"/>
    <cellStyle name="Normal 2 3 3 6 2 3 9 2" xfId="23494"/>
    <cellStyle name="Normal 2 3 3 6 2 4" xfId="23495"/>
    <cellStyle name="Normal 2 3 3 6 2 4 2" xfId="23496"/>
    <cellStyle name="Normal 2 3 3 6 2 5" xfId="23497"/>
    <cellStyle name="Normal 2 3 3 6 2 5 2" xfId="23498"/>
    <cellStyle name="Normal 2 3 3 6 2 6" xfId="23499"/>
    <cellStyle name="Normal 2 3 3 6 2 6 2" xfId="23500"/>
    <cellStyle name="Normal 2 3 3 6 2 7" xfId="23501"/>
    <cellStyle name="Normal 2 3 3 6 2 7 2" xfId="23502"/>
    <cellStyle name="Normal 2 3 3 6 2 8" xfId="23503"/>
    <cellStyle name="Normal 2 3 3 6 2 8 2" xfId="23504"/>
    <cellStyle name="Normal 2 3 3 6 2 9" xfId="23505"/>
    <cellStyle name="Normal 2 3 3 6 2 9 2" xfId="23506"/>
    <cellStyle name="Normal 2 3 3 6 3" xfId="23507"/>
    <cellStyle name="Normal 2 3 3 6 3 10" xfId="23508"/>
    <cellStyle name="Normal 2 3 3 6 3 10 2" xfId="23509"/>
    <cellStyle name="Normal 2 3 3 6 3 11" xfId="23510"/>
    <cellStyle name="Normal 2 3 3 6 3 11 2" xfId="23511"/>
    <cellStyle name="Normal 2 3 3 6 3 12" xfId="23512"/>
    <cellStyle name="Normal 2 3 3 6 3 12 2" xfId="23513"/>
    <cellStyle name="Normal 2 3 3 6 3 13" xfId="23514"/>
    <cellStyle name="Normal 2 3 3 6 3 2" xfId="23515"/>
    <cellStyle name="Normal 2 3 3 6 3 2 10" xfId="23516"/>
    <cellStyle name="Normal 2 3 3 6 3 2 10 2" xfId="23517"/>
    <cellStyle name="Normal 2 3 3 6 3 2 11" xfId="23518"/>
    <cellStyle name="Normal 2 3 3 6 3 2 11 2" xfId="23519"/>
    <cellStyle name="Normal 2 3 3 6 3 2 12" xfId="23520"/>
    <cellStyle name="Normal 2 3 3 6 3 2 2" xfId="23521"/>
    <cellStyle name="Normal 2 3 3 6 3 2 2 10" xfId="23522"/>
    <cellStyle name="Normal 2 3 3 6 3 2 2 10 2" xfId="23523"/>
    <cellStyle name="Normal 2 3 3 6 3 2 2 11" xfId="23524"/>
    <cellStyle name="Normal 2 3 3 6 3 2 2 2" xfId="23525"/>
    <cellStyle name="Normal 2 3 3 6 3 2 2 2 2" xfId="23526"/>
    <cellStyle name="Normal 2 3 3 6 3 2 2 3" xfId="23527"/>
    <cellStyle name="Normal 2 3 3 6 3 2 2 3 2" xfId="23528"/>
    <cellStyle name="Normal 2 3 3 6 3 2 2 4" xfId="23529"/>
    <cellStyle name="Normal 2 3 3 6 3 2 2 4 2" xfId="23530"/>
    <cellStyle name="Normal 2 3 3 6 3 2 2 5" xfId="23531"/>
    <cellStyle name="Normal 2 3 3 6 3 2 2 5 2" xfId="23532"/>
    <cellStyle name="Normal 2 3 3 6 3 2 2 6" xfId="23533"/>
    <cellStyle name="Normal 2 3 3 6 3 2 2 6 2" xfId="23534"/>
    <cellStyle name="Normal 2 3 3 6 3 2 2 7" xfId="23535"/>
    <cellStyle name="Normal 2 3 3 6 3 2 2 7 2" xfId="23536"/>
    <cellStyle name="Normal 2 3 3 6 3 2 2 8" xfId="23537"/>
    <cellStyle name="Normal 2 3 3 6 3 2 2 8 2" xfId="23538"/>
    <cellStyle name="Normal 2 3 3 6 3 2 2 9" xfId="23539"/>
    <cellStyle name="Normal 2 3 3 6 3 2 2 9 2" xfId="23540"/>
    <cellStyle name="Normal 2 3 3 6 3 2 3" xfId="23541"/>
    <cellStyle name="Normal 2 3 3 6 3 2 3 2" xfId="23542"/>
    <cellStyle name="Normal 2 3 3 6 3 2 4" xfId="23543"/>
    <cellStyle name="Normal 2 3 3 6 3 2 4 2" xfId="23544"/>
    <cellStyle name="Normal 2 3 3 6 3 2 5" xfId="23545"/>
    <cellStyle name="Normal 2 3 3 6 3 2 5 2" xfId="23546"/>
    <cellStyle name="Normal 2 3 3 6 3 2 6" xfId="23547"/>
    <cellStyle name="Normal 2 3 3 6 3 2 6 2" xfId="23548"/>
    <cellStyle name="Normal 2 3 3 6 3 2 7" xfId="23549"/>
    <cellStyle name="Normal 2 3 3 6 3 2 7 2" xfId="23550"/>
    <cellStyle name="Normal 2 3 3 6 3 2 8" xfId="23551"/>
    <cellStyle name="Normal 2 3 3 6 3 2 8 2" xfId="23552"/>
    <cellStyle name="Normal 2 3 3 6 3 2 9" xfId="23553"/>
    <cellStyle name="Normal 2 3 3 6 3 2 9 2" xfId="23554"/>
    <cellStyle name="Normal 2 3 3 6 3 3" xfId="23555"/>
    <cellStyle name="Normal 2 3 3 6 3 3 10" xfId="23556"/>
    <cellStyle name="Normal 2 3 3 6 3 3 10 2" xfId="23557"/>
    <cellStyle name="Normal 2 3 3 6 3 3 11" xfId="23558"/>
    <cellStyle name="Normal 2 3 3 6 3 3 2" xfId="23559"/>
    <cellStyle name="Normal 2 3 3 6 3 3 2 2" xfId="23560"/>
    <cellStyle name="Normal 2 3 3 6 3 3 3" xfId="23561"/>
    <cellStyle name="Normal 2 3 3 6 3 3 3 2" xfId="23562"/>
    <cellStyle name="Normal 2 3 3 6 3 3 4" xfId="23563"/>
    <cellStyle name="Normal 2 3 3 6 3 3 4 2" xfId="23564"/>
    <cellStyle name="Normal 2 3 3 6 3 3 5" xfId="23565"/>
    <cellStyle name="Normal 2 3 3 6 3 3 5 2" xfId="23566"/>
    <cellStyle name="Normal 2 3 3 6 3 3 6" xfId="23567"/>
    <cellStyle name="Normal 2 3 3 6 3 3 6 2" xfId="23568"/>
    <cellStyle name="Normal 2 3 3 6 3 3 7" xfId="23569"/>
    <cellStyle name="Normal 2 3 3 6 3 3 7 2" xfId="23570"/>
    <cellStyle name="Normal 2 3 3 6 3 3 8" xfId="23571"/>
    <cellStyle name="Normal 2 3 3 6 3 3 8 2" xfId="23572"/>
    <cellStyle name="Normal 2 3 3 6 3 3 9" xfId="23573"/>
    <cellStyle name="Normal 2 3 3 6 3 3 9 2" xfId="23574"/>
    <cellStyle name="Normal 2 3 3 6 3 4" xfId="23575"/>
    <cellStyle name="Normal 2 3 3 6 3 4 2" xfId="23576"/>
    <cellStyle name="Normal 2 3 3 6 3 5" xfId="23577"/>
    <cellStyle name="Normal 2 3 3 6 3 5 2" xfId="23578"/>
    <cellStyle name="Normal 2 3 3 6 3 6" xfId="23579"/>
    <cellStyle name="Normal 2 3 3 6 3 6 2" xfId="23580"/>
    <cellStyle name="Normal 2 3 3 6 3 7" xfId="23581"/>
    <cellStyle name="Normal 2 3 3 6 3 7 2" xfId="23582"/>
    <cellStyle name="Normal 2 3 3 6 3 8" xfId="23583"/>
    <cellStyle name="Normal 2 3 3 6 3 8 2" xfId="23584"/>
    <cellStyle name="Normal 2 3 3 6 3 9" xfId="23585"/>
    <cellStyle name="Normal 2 3 3 6 3 9 2" xfId="23586"/>
    <cellStyle name="Normal 2 3 3 6 4" xfId="23587"/>
    <cellStyle name="Normal 2 3 3 6 4 10" xfId="23588"/>
    <cellStyle name="Normal 2 3 3 6 4 10 2" xfId="23589"/>
    <cellStyle name="Normal 2 3 3 6 4 11" xfId="23590"/>
    <cellStyle name="Normal 2 3 3 6 4 11 2" xfId="23591"/>
    <cellStyle name="Normal 2 3 3 6 4 12" xfId="23592"/>
    <cellStyle name="Normal 2 3 3 6 4 12 2" xfId="23593"/>
    <cellStyle name="Normal 2 3 3 6 4 13" xfId="23594"/>
    <cellStyle name="Normal 2 3 3 6 4 2" xfId="23595"/>
    <cellStyle name="Normal 2 3 3 6 4 2 10" xfId="23596"/>
    <cellStyle name="Normal 2 3 3 6 4 2 10 2" xfId="23597"/>
    <cellStyle name="Normal 2 3 3 6 4 2 11" xfId="23598"/>
    <cellStyle name="Normal 2 3 3 6 4 2 11 2" xfId="23599"/>
    <cellStyle name="Normal 2 3 3 6 4 2 12" xfId="23600"/>
    <cellStyle name="Normal 2 3 3 6 4 2 2" xfId="23601"/>
    <cellStyle name="Normal 2 3 3 6 4 2 2 10" xfId="23602"/>
    <cellStyle name="Normal 2 3 3 6 4 2 2 10 2" xfId="23603"/>
    <cellStyle name="Normal 2 3 3 6 4 2 2 11" xfId="23604"/>
    <cellStyle name="Normal 2 3 3 6 4 2 2 2" xfId="23605"/>
    <cellStyle name="Normal 2 3 3 6 4 2 2 2 2" xfId="23606"/>
    <cellStyle name="Normal 2 3 3 6 4 2 2 3" xfId="23607"/>
    <cellStyle name="Normal 2 3 3 6 4 2 2 3 2" xfId="23608"/>
    <cellStyle name="Normal 2 3 3 6 4 2 2 4" xfId="23609"/>
    <cellStyle name="Normal 2 3 3 6 4 2 2 4 2" xfId="23610"/>
    <cellStyle name="Normal 2 3 3 6 4 2 2 5" xfId="23611"/>
    <cellStyle name="Normal 2 3 3 6 4 2 2 5 2" xfId="23612"/>
    <cellStyle name="Normal 2 3 3 6 4 2 2 6" xfId="23613"/>
    <cellStyle name="Normal 2 3 3 6 4 2 2 6 2" xfId="23614"/>
    <cellStyle name="Normal 2 3 3 6 4 2 2 7" xfId="23615"/>
    <cellStyle name="Normal 2 3 3 6 4 2 2 7 2" xfId="23616"/>
    <cellStyle name="Normal 2 3 3 6 4 2 2 8" xfId="23617"/>
    <cellStyle name="Normal 2 3 3 6 4 2 2 8 2" xfId="23618"/>
    <cellStyle name="Normal 2 3 3 6 4 2 2 9" xfId="23619"/>
    <cellStyle name="Normal 2 3 3 6 4 2 2 9 2" xfId="23620"/>
    <cellStyle name="Normal 2 3 3 6 4 2 3" xfId="23621"/>
    <cellStyle name="Normal 2 3 3 6 4 2 3 2" xfId="23622"/>
    <cellStyle name="Normal 2 3 3 6 4 2 4" xfId="23623"/>
    <cellStyle name="Normal 2 3 3 6 4 2 4 2" xfId="23624"/>
    <cellStyle name="Normal 2 3 3 6 4 2 5" xfId="23625"/>
    <cellStyle name="Normal 2 3 3 6 4 2 5 2" xfId="23626"/>
    <cellStyle name="Normal 2 3 3 6 4 2 6" xfId="23627"/>
    <cellStyle name="Normal 2 3 3 6 4 2 6 2" xfId="23628"/>
    <cellStyle name="Normal 2 3 3 6 4 2 7" xfId="23629"/>
    <cellStyle name="Normal 2 3 3 6 4 2 7 2" xfId="23630"/>
    <cellStyle name="Normal 2 3 3 6 4 2 8" xfId="23631"/>
    <cellStyle name="Normal 2 3 3 6 4 2 8 2" xfId="23632"/>
    <cellStyle name="Normal 2 3 3 6 4 2 9" xfId="23633"/>
    <cellStyle name="Normal 2 3 3 6 4 2 9 2" xfId="23634"/>
    <cellStyle name="Normal 2 3 3 6 4 3" xfId="23635"/>
    <cellStyle name="Normal 2 3 3 6 4 3 10" xfId="23636"/>
    <cellStyle name="Normal 2 3 3 6 4 3 10 2" xfId="23637"/>
    <cellStyle name="Normal 2 3 3 6 4 3 11" xfId="23638"/>
    <cellStyle name="Normal 2 3 3 6 4 3 2" xfId="23639"/>
    <cellStyle name="Normal 2 3 3 6 4 3 2 2" xfId="23640"/>
    <cellStyle name="Normal 2 3 3 6 4 3 3" xfId="23641"/>
    <cellStyle name="Normal 2 3 3 6 4 3 3 2" xfId="23642"/>
    <cellStyle name="Normal 2 3 3 6 4 3 4" xfId="23643"/>
    <cellStyle name="Normal 2 3 3 6 4 3 4 2" xfId="23644"/>
    <cellStyle name="Normal 2 3 3 6 4 3 5" xfId="23645"/>
    <cellStyle name="Normal 2 3 3 6 4 3 5 2" xfId="23646"/>
    <cellStyle name="Normal 2 3 3 6 4 3 6" xfId="23647"/>
    <cellStyle name="Normal 2 3 3 6 4 3 6 2" xfId="23648"/>
    <cellStyle name="Normal 2 3 3 6 4 3 7" xfId="23649"/>
    <cellStyle name="Normal 2 3 3 6 4 3 7 2" xfId="23650"/>
    <cellStyle name="Normal 2 3 3 6 4 3 8" xfId="23651"/>
    <cellStyle name="Normal 2 3 3 6 4 3 8 2" xfId="23652"/>
    <cellStyle name="Normal 2 3 3 6 4 3 9" xfId="23653"/>
    <cellStyle name="Normal 2 3 3 6 4 3 9 2" xfId="23654"/>
    <cellStyle name="Normal 2 3 3 6 4 4" xfId="23655"/>
    <cellStyle name="Normal 2 3 3 6 4 4 2" xfId="23656"/>
    <cellStyle name="Normal 2 3 3 6 4 5" xfId="23657"/>
    <cellStyle name="Normal 2 3 3 6 4 5 2" xfId="23658"/>
    <cellStyle name="Normal 2 3 3 6 4 6" xfId="23659"/>
    <cellStyle name="Normal 2 3 3 6 4 6 2" xfId="23660"/>
    <cellStyle name="Normal 2 3 3 6 4 7" xfId="23661"/>
    <cellStyle name="Normal 2 3 3 6 4 7 2" xfId="23662"/>
    <cellStyle name="Normal 2 3 3 6 4 8" xfId="23663"/>
    <cellStyle name="Normal 2 3 3 6 4 8 2" xfId="23664"/>
    <cellStyle name="Normal 2 3 3 6 4 9" xfId="23665"/>
    <cellStyle name="Normal 2 3 3 6 4 9 2" xfId="23666"/>
    <cellStyle name="Normal 2 3 3 6 5" xfId="23667"/>
    <cellStyle name="Normal 2 3 3 6 5 10" xfId="23668"/>
    <cellStyle name="Normal 2 3 3 6 5 10 2" xfId="23669"/>
    <cellStyle name="Normal 2 3 3 6 5 11" xfId="23670"/>
    <cellStyle name="Normal 2 3 3 6 5 11 2" xfId="23671"/>
    <cellStyle name="Normal 2 3 3 6 5 12" xfId="23672"/>
    <cellStyle name="Normal 2 3 3 6 5 12 2" xfId="23673"/>
    <cellStyle name="Normal 2 3 3 6 5 13" xfId="23674"/>
    <cellStyle name="Normal 2 3 3 6 5 2" xfId="23675"/>
    <cellStyle name="Normal 2 3 3 6 5 2 10" xfId="23676"/>
    <cellStyle name="Normal 2 3 3 6 5 2 10 2" xfId="23677"/>
    <cellStyle name="Normal 2 3 3 6 5 2 11" xfId="23678"/>
    <cellStyle name="Normal 2 3 3 6 5 2 11 2" xfId="23679"/>
    <cellStyle name="Normal 2 3 3 6 5 2 12" xfId="23680"/>
    <cellStyle name="Normal 2 3 3 6 5 2 2" xfId="23681"/>
    <cellStyle name="Normal 2 3 3 6 5 2 2 10" xfId="23682"/>
    <cellStyle name="Normal 2 3 3 6 5 2 2 10 2" xfId="23683"/>
    <cellStyle name="Normal 2 3 3 6 5 2 2 11" xfId="23684"/>
    <cellStyle name="Normal 2 3 3 6 5 2 2 2" xfId="23685"/>
    <cellStyle name="Normal 2 3 3 6 5 2 2 2 2" xfId="23686"/>
    <cellStyle name="Normal 2 3 3 6 5 2 2 3" xfId="23687"/>
    <cellStyle name="Normal 2 3 3 6 5 2 2 3 2" xfId="23688"/>
    <cellStyle name="Normal 2 3 3 6 5 2 2 4" xfId="23689"/>
    <cellStyle name="Normal 2 3 3 6 5 2 2 4 2" xfId="23690"/>
    <cellStyle name="Normal 2 3 3 6 5 2 2 5" xfId="23691"/>
    <cellStyle name="Normal 2 3 3 6 5 2 2 5 2" xfId="23692"/>
    <cellStyle name="Normal 2 3 3 6 5 2 2 6" xfId="23693"/>
    <cellStyle name="Normal 2 3 3 6 5 2 2 6 2" xfId="23694"/>
    <cellStyle name="Normal 2 3 3 6 5 2 2 7" xfId="23695"/>
    <cellStyle name="Normal 2 3 3 6 5 2 2 7 2" xfId="23696"/>
    <cellStyle name="Normal 2 3 3 6 5 2 2 8" xfId="23697"/>
    <cellStyle name="Normal 2 3 3 6 5 2 2 8 2" xfId="23698"/>
    <cellStyle name="Normal 2 3 3 6 5 2 2 9" xfId="23699"/>
    <cellStyle name="Normal 2 3 3 6 5 2 2 9 2" xfId="23700"/>
    <cellStyle name="Normal 2 3 3 6 5 2 3" xfId="23701"/>
    <cellStyle name="Normal 2 3 3 6 5 2 3 2" xfId="23702"/>
    <cellStyle name="Normal 2 3 3 6 5 2 4" xfId="23703"/>
    <cellStyle name="Normal 2 3 3 6 5 2 4 2" xfId="23704"/>
    <cellStyle name="Normal 2 3 3 6 5 2 5" xfId="23705"/>
    <cellStyle name="Normal 2 3 3 6 5 2 5 2" xfId="23706"/>
    <cellStyle name="Normal 2 3 3 6 5 2 6" xfId="23707"/>
    <cellStyle name="Normal 2 3 3 6 5 2 6 2" xfId="23708"/>
    <cellStyle name="Normal 2 3 3 6 5 2 7" xfId="23709"/>
    <cellStyle name="Normal 2 3 3 6 5 2 7 2" xfId="23710"/>
    <cellStyle name="Normal 2 3 3 6 5 2 8" xfId="23711"/>
    <cellStyle name="Normal 2 3 3 6 5 2 8 2" xfId="23712"/>
    <cellStyle name="Normal 2 3 3 6 5 2 9" xfId="23713"/>
    <cellStyle name="Normal 2 3 3 6 5 2 9 2" xfId="23714"/>
    <cellStyle name="Normal 2 3 3 6 5 3" xfId="23715"/>
    <cellStyle name="Normal 2 3 3 6 5 3 10" xfId="23716"/>
    <cellStyle name="Normal 2 3 3 6 5 3 10 2" xfId="23717"/>
    <cellStyle name="Normal 2 3 3 6 5 3 11" xfId="23718"/>
    <cellStyle name="Normal 2 3 3 6 5 3 2" xfId="23719"/>
    <cellStyle name="Normal 2 3 3 6 5 3 2 2" xfId="23720"/>
    <cellStyle name="Normal 2 3 3 6 5 3 3" xfId="23721"/>
    <cellStyle name="Normal 2 3 3 6 5 3 3 2" xfId="23722"/>
    <cellStyle name="Normal 2 3 3 6 5 3 4" xfId="23723"/>
    <cellStyle name="Normal 2 3 3 6 5 3 4 2" xfId="23724"/>
    <cellStyle name="Normal 2 3 3 6 5 3 5" xfId="23725"/>
    <cellStyle name="Normal 2 3 3 6 5 3 5 2" xfId="23726"/>
    <cellStyle name="Normal 2 3 3 6 5 3 6" xfId="23727"/>
    <cellStyle name="Normal 2 3 3 6 5 3 6 2" xfId="23728"/>
    <cellStyle name="Normal 2 3 3 6 5 3 7" xfId="23729"/>
    <cellStyle name="Normal 2 3 3 6 5 3 7 2" xfId="23730"/>
    <cellStyle name="Normal 2 3 3 6 5 3 8" xfId="23731"/>
    <cellStyle name="Normal 2 3 3 6 5 3 8 2" xfId="23732"/>
    <cellStyle name="Normal 2 3 3 6 5 3 9" xfId="23733"/>
    <cellStyle name="Normal 2 3 3 6 5 3 9 2" xfId="23734"/>
    <cellStyle name="Normal 2 3 3 6 5 4" xfId="23735"/>
    <cellStyle name="Normal 2 3 3 6 5 4 2" xfId="23736"/>
    <cellStyle name="Normal 2 3 3 6 5 5" xfId="23737"/>
    <cellStyle name="Normal 2 3 3 6 5 5 2" xfId="23738"/>
    <cellStyle name="Normal 2 3 3 6 5 6" xfId="23739"/>
    <cellStyle name="Normal 2 3 3 6 5 6 2" xfId="23740"/>
    <cellStyle name="Normal 2 3 3 6 5 7" xfId="23741"/>
    <cellStyle name="Normal 2 3 3 6 5 7 2" xfId="23742"/>
    <cellStyle name="Normal 2 3 3 6 5 8" xfId="23743"/>
    <cellStyle name="Normal 2 3 3 6 5 8 2" xfId="23744"/>
    <cellStyle name="Normal 2 3 3 6 5 9" xfId="23745"/>
    <cellStyle name="Normal 2 3 3 6 5 9 2" xfId="23746"/>
    <cellStyle name="Normal 2 3 3 7" xfId="23747"/>
    <cellStyle name="Normal 2 3 3 8" xfId="23748"/>
    <cellStyle name="Normal 2 3 3 9" xfId="23749"/>
    <cellStyle name="Normal 2 3 4" xfId="23750"/>
    <cellStyle name="Normal 2 3 5" xfId="23751"/>
    <cellStyle name="Normal 2 3 6" xfId="23752"/>
    <cellStyle name="Normal 2 3 7" xfId="23753"/>
    <cellStyle name="Normal 2 3 8" xfId="23754"/>
    <cellStyle name="Normal 2 3 9" xfId="23755"/>
    <cellStyle name="Normal 2 3 9 10" xfId="23756"/>
    <cellStyle name="Normal 2 3 9 10 2" xfId="23757"/>
    <cellStyle name="Normal 2 3 9 11" xfId="23758"/>
    <cellStyle name="Normal 2 3 9 11 2" xfId="23759"/>
    <cellStyle name="Normal 2 3 9 12" xfId="23760"/>
    <cellStyle name="Normal 2 3 9 12 2" xfId="23761"/>
    <cellStyle name="Normal 2 3 9 13" xfId="23762"/>
    <cellStyle name="Normal 2 3 9 13 2" xfId="23763"/>
    <cellStyle name="Normal 2 3 9 14" xfId="23764"/>
    <cellStyle name="Normal 2 3 9 14 2" xfId="23765"/>
    <cellStyle name="Normal 2 3 9 15" xfId="23766"/>
    <cellStyle name="Normal 2 3 9 15 2" xfId="23767"/>
    <cellStyle name="Normal 2 3 9 16" xfId="23768"/>
    <cellStyle name="Normal 2 3 9 16 2" xfId="23769"/>
    <cellStyle name="Normal 2 3 9 17" xfId="23770"/>
    <cellStyle name="Normal 2 3 9 17 2" xfId="23771"/>
    <cellStyle name="Normal 2 3 9 18" xfId="23772"/>
    <cellStyle name="Normal 2 3 9 2" xfId="23773"/>
    <cellStyle name="Normal 2 3 9 2 2" xfId="23774"/>
    <cellStyle name="Normal 2 3 9 2 2 10" xfId="23775"/>
    <cellStyle name="Normal 2 3 9 2 2 10 2" xfId="23776"/>
    <cellStyle name="Normal 2 3 9 2 2 11" xfId="23777"/>
    <cellStyle name="Normal 2 3 9 2 2 11 2" xfId="23778"/>
    <cellStyle name="Normal 2 3 9 2 2 12" xfId="23779"/>
    <cellStyle name="Normal 2 3 9 2 2 12 2" xfId="23780"/>
    <cellStyle name="Normal 2 3 9 2 2 13" xfId="23781"/>
    <cellStyle name="Normal 2 3 9 2 2 13 2" xfId="23782"/>
    <cellStyle name="Normal 2 3 9 2 2 14" xfId="23783"/>
    <cellStyle name="Normal 2 3 9 2 2 14 2" xfId="23784"/>
    <cellStyle name="Normal 2 3 9 2 2 15" xfId="23785"/>
    <cellStyle name="Normal 2 3 9 2 2 15 2" xfId="23786"/>
    <cellStyle name="Normal 2 3 9 2 2 16" xfId="23787"/>
    <cellStyle name="Normal 2 3 9 2 2 16 2" xfId="23788"/>
    <cellStyle name="Normal 2 3 9 2 2 17" xfId="23789"/>
    <cellStyle name="Normal 2 3 9 2 2 2" xfId="23790"/>
    <cellStyle name="Normal 2 3 9 2 2 3" xfId="23791"/>
    <cellStyle name="Normal 2 3 9 2 2 4" xfId="23792"/>
    <cellStyle name="Normal 2 3 9 2 2 5" xfId="23793"/>
    <cellStyle name="Normal 2 3 9 2 2 6" xfId="23794"/>
    <cellStyle name="Normal 2 3 9 2 2 6 10" xfId="23795"/>
    <cellStyle name="Normal 2 3 9 2 2 6 10 2" xfId="23796"/>
    <cellStyle name="Normal 2 3 9 2 2 6 11" xfId="23797"/>
    <cellStyle name="Normal 2 3 9 2 2 6 11 2" xfId="23798"/>
    <cellStyle name="Normal 2 3 9 2 2 6 12" xfId="23799"/>
    <cellStyle name="Normal 2 3 9 2 2 6 2" xfId="23800"/>
    <cellStyle name="Normal 2 3 9 2 2 6 2 10" xfId="23801"/>
    <cellStyle name="Normal 2 3 9 2 2 6 2 10 2" xfId="23802"/>
    <cellStyle name="Normal 2 3 9 2 2 6 2 11" xfId="23803"/>
    <cellStyle name="Normal 2 3 9 2 2 6 2 2" xfId="23804"/>
    <cellStyle name="Normal 2 3 9 2 2 6 2 2 2" xfId="23805"/>
    <cellStyle name="Normal 2 3 9 2 2 6 2 3" xfId="23806"/>
    <cellStyle name="Normal 2 3 9 2 2 6 2 3 2" xfId="23807"/>
    <cellStyle name="Normal 2 3 9 2 2 6 2 4" xfId="23808"/>
    <cellStyle name="Normal 2 3 9 2 2 6 2 4 2" xfId="23809"/>
    <cellStyle name="Normal 2 3 9 2 2 6 2 5" xfId="23810"/>
    <cellStyle name="Normal 2 3 9 2 2 6 2 5 2" xfId="23811"/>
    <cellStyle name="Normal 2 3 9 2 2 6 2 6" xfId="23812"/>
    <cellStyle name="Normal 2 3 9 2 2 6 2 6 2" xfId="23813"/>
    <cellStyle name="Normal 2 3 9 2 2 6 2 7" xfId="23814"/>
    <cellStyle name="Normal 2 3 9 2 2 6 2 7 2" xfId="23815"/>
    <cellStyle name="Normal 2 3 9 2 2 6 2 8" xfId="23816"/>
    <cellStyle name="Normal 2 3 9 2 2 6 2 8 2" xfId="23817"/>
    <cellStyle name="Normal 2 3 9 2 2 6 2 9" xfId="23818"/>
    <cellStyle name="Normal 2 3 9 2 2 6 2 9 2" xfId="23819"/>
    <cellStyle name="Normal 2 3 9 2 2 6 3" xfId="23820"/>
    <cellStyle name="Normal 2 3 9 2 2 6 3 2" xfId="23821"/>
    <cellStyle name="Normal 2 3 9 2 2 6 4" xfId="23822"/>
    <cellStyle name="Normal 2 3 9 2 2 6 4 2" xfId="23823"/>
    <cellStyle name="Normal 2 3 9 2 2 6 5" xfId="23824"/>
    <cellStyle name="Normal 2 3 9 2 2 6 5 2" xfId="23825"/>
    <cellStyle name="Normal 2 3 9 2 2 6 6" xfId="23826"/>
    <cellStyle name="Normal 2 3 9 2 2 6 6 2" xfId="23827"/>
    <cellStyle name="Normal 2 3 9 2 2 6 7" xfId="23828"/>
    <cellStyle name="Normal 2 3 9 2 2 6 7 2" xfId="23829"/>
    <cellStyle name="Normal 2 3 9 2 2 6 8" xfId="23830"/>
    <cellStyle name="Normal 2 3 9 2 2 6 8 2" xfId="23831"/>
    <cellStyle name="Normal 2 3 9 2 2 6 9" xfId="23832"/>
    <cellStyle name="Normal 2 3 9 2 2 6 9 2" xfId="23833"/>
    <cellStyle name="Normal 2 3 9 2 2 7" xfId="23834"/>
    <cellStyle name="Normal 2 3 9 2 2 7 10" xfId="23835"/>
    <cellStyle name="Normal 2 3 9 2 2 7 10 2" xfId="23836"/>
    <cellStyle name="Normal 2 3 9 2 2 7 11" xfId="23837"/>
    <cellStyle name="Normal 2 3 9 2 2 7 2" xfId="23838"/>
    <cellStyle name="Normal 2 3 9 2 2 7 2 2" xfId="23839"/>
    <cellStyle name="Normal 2 3 9 2 2 7 3" xfId="23840"/>
    <cellStyle name="Normal 2 3 9 2 2 7 3 2" xfId="23841"/>
    <cellStyle name="Normal 2 3 9 2 2 7 4" xfId="23842"/>
    <cellStyle name="Normal 2 3 9 2 2 7 4 2" xfId="23843"/>
    <cellStyle name="Normal 2 3 9 2 2 7 5" xfId="23844"/>
    <cellStyle name="Normal 2 3 9 2 2 7 5 2" xfId="23845"/>
    <cellStyle name="Normal 2 3 9 2 2 7 6" xfId="23846"/>
    <cellStyle name="Normal 2 3 9 2 2 7 6 2" xfId="23847"/>
    <cellStyle name="Normal 2 3 9 2 2 7 7" xfId="23848"/>
    <cellStyle name="Normal 2 3 9 2 2 7 7 2" xfId="23849"/>
    <cellStyle name="Normal 2 3 9 2 2 7 8" xfId="23850"/>
    <cellStyle name="Normal 2 3 9 2 2 7 8 2" xfId="23851"/>
    <cellStyle name="Normal 2 3 9 2 2 7 9" xfId="23852"/>
    <cellStyle name="Normal 2 3 9 2 2 7 9 2" xfId="23853"/>
    <cellStyle name="Normal 2 3 9 2 2 8" xfId="23854"/>
    <cellStyle name="Normal 2 3 9 2 2 8 2" xfId="23855"/>
    <cellStyle name="Normal 2 3 9 2 2 9" xfId="23856"/>
    <cellStyle name="Normal 2 3 9 2 2 9 2" xfId="23857"/>
    <cellStyle name="Normal 2 3 9 2 3" xfId="23858"/>
    <cellStyle name="Normal 2 3 9 2 3 10" xfId="23859"/>
    <cellStyle name="Normal 2 3 9 2 3 10 2" xfId="23860"/>
    <cellStyle name="Normal 2 3 9 2 3 11" xfId="23861"/>
    <cellStyle name="Normal 2 3 9 2 3 11 2" xfId="23862"/>
    <cellStyle name="Normal 2 3 9 2 3 12" xfId="23863"/>
    <cellStyle name="Normal 2 3 9 2 3 12 2" xfId="23864"/>
    <cellStyle name="Normal 2 3 9 2 3 13" xfId="23865"/>
    <cellStyle name="Normal 2 3 9 2 3 2" xfId="23866"/>
    <cellStyle name="Normal 2 3 9 2 3 2 10" xfId="23867"/>
    <cellStyle name="Normal 2 3 9 2 3 2 10 2" xfId="23868"/>
    <cellStyle name="Normal 2 3 9 2 3 2 11" xfId="23869"/>
    <cellStyle name="Normal 2 3 9 2 3 2 11 2" xfId="23870"/>
    <cellStyle name="Normal 2 3 9 2 3 2 12" xfId="23871"/>
    <cellStyle name="Normal 2 3 9 2 3 2 2" xfId="23872"/>
    <cellStyle name="Normal 2 3 9 2 3 2 2 10" xfId="23873"/>
    <cellStyle name="Normal 2 3 9 2 3 2 2 10 2" xfId="23874"/>
    <cellStyle name="Normal 2 3 9 2 3 2 2 11" xfId="23875"/>
    <cellStyle name="Normal 2 3 9 2 3 2 2 2" xfId="23876"/>
    <cellStyle name="Normal 2 3 9 2 3 2 2 2 2" xfId="23877"/>
    <cellStyle name="Normal 2 3 9 2 3 2 2 3" xfId="23878"/>
    <cellStyle name="Normal 2 3 9 2 3 2 2 3 2" xfId="23879"/>
    <cellStyle name="Normal 2 3 9 2 3 2 2 4" xfId="23880"/>
    <cellStyle name="Normal 2 3 9 2 3 2 2 4 2" xfId="23881"/>
    <cellStyle name="Normal 2 3 9 2 3 2 2 5" xfId="23882"/>
    <cellStyle name="Normal 2 3 9 2 3 2 2 5 2" xfId="23883"/>
    <cellStyle name="Normal 2 3 9 2 3 2 2 6" xfId="23884"/>
    <cellStyle name="Normal 2 3 9 2 3 2 2 6 2" xfId="23885"/>
    <cellStyle name="Normal 2 3 9 2 3 2 2 7" xfId="23886"/>
    <cellStyle name="Normal 2 3 9 2 3 2 2 7 2" xfId="23887"/>
    <cellStyle name="Normal 2 3 9 2 3 2 2 8" xfId="23888"/>
    <cellStyle name="Normal 2 3 9 2 3 2 2 8 2" xfId="23889"/>
    <cellStyle name="Normal 2 3 9 2 3 2 2 9" xfId="23890"/>
    <cellStyle name="Normal 2 3 9 2 3 2 2 9 2" xfId="23891"/>
    <cellStyle name="Normal 2 3 9 2 3 2 3" xfId="23892"/>
    <cellStyle name="Normal 2 3 9 2 3 2 3 2" xfId="23893"/>
    <cellStyle name="Normal 2 3 9 2 3 2 4" xfId="23894"/>
    <cellStyle name="Normal 2 3 9 2 3 2 4 2" xfId="23895"/>
    <cellStyle name="Normal 2 3 9 2 3 2 5" xfId="23896"/>
    <cellStyle name="Normal 2 3 9 2 3 2 5 2" xfId="23897"/>
    <cellStyle name="Normal 2 3 9 2 3 2 6" xfId="23898"/>
    <cellStyle name="Normal 2 3 9 2 3 2 6 2" xfId="23899"/>
    <cellStyle name="Normal 2 3 9 2 3 2 7" xfId="23900"/>
    <cellStyle name="Normal 2 3 9 2 3 2 7 2" xfId="23901"/>
    <cellStyle name="Normal 2 3 9 2 3 2 8" xfId="23902"/>
    <cellStyle name="Normal 2 3 9 2 3 2 8 2" xfId="23903"/>
    <cellStyle name="Normal 2 3 9 2 3 2 9" xfId="23904"/>
    <cellStyle name="Normal 2 3 9 2 3 2 9 2" xfId="23905"/>
    <cellStyle name="Normal 2 3 9 2 3 3" xfId="23906"/>
    <cellStyle name="Normal 2 3 9 2 3 3 10" xfId="23907"/>
    <cellStyle name="Normal 2 3 9 2 3 3 10 2" xfId="23908"/>
    <cellStyle name="Normal 2 3 9 2 3 3 11" xfId="23909"/>
    <cellStyle name="Normal 2 3 9 2 3 3 2" xfId="23910"/>
    <cellStyle name="Normal 2 3 9 2 3 3 2 2" xfId="23911"/>
    <cellStyle name="Normal 2 3 9 2 3 3 3" xfId="23912"/>
    <cellStyle name="Normal 2 3 9 2 3 3 3 2" xfId="23913"/>
    <cellStyle name="Normal 2 3 9 2 3 3 4" xfId="23914"/>
    <cellStyle name="Normal 2 3 9 2 3 3 4 2" xfId="23915"/>
    <cellStyle name="Normal 2 3 9 2 3 3 5" xfId="23916"/>
    <cellStyle name="Normal 2 3 9 2 3 3 5 2" xfId="23917"/>
    <cellStyle name="Normal 2 3 9 2 3 3 6" xfId="23918"/>
    <cellStyle name="Normal 2 3 9 2 3 3 6 2" xfId="23919"/>
    <cellStyle name="Normal 2 3 9 2 3 3 7" xfId="23920"/>
    <cellStyle name="Normal 2 3 9 2 3 3 7 2" xfId="23921"/>
    <cellStyle name="Normal 2 3 9 2 3 3 8" xfId="23922"/>
    <cellStyle name="Normal 2 3 9 2 3 3 8 2" xfId="23923"/>
    <cellStyle name="Normal 2 3 9 2 3 3 9" xfId="23924"/>
    <cellStyle name="Normal 2 3 9 2 3 3 9 2" xfId="23925"/>
    <cellStyle name="Normal 2 3 9 2 3 4" xfId="23926"/>
    <cellStyle name="Normal 2 3 9 2 3 4 2" xfId="23927"/>
    <cellStyle name="Normal 2 3 9 2 3 5" xfId="23928"/>
    <cellStyle name="Normal 2 3 9 2 3 5 2" xfId="23929"/>
    <cellStyle name="Normal 2 3 9 2 3 6" xfId="23930"/>
    <cellStyle name="Normal 2 3 9 2 3 6 2" xfId="23931"/>
    <cellStyle name="Normal 2 3 9 2 3 7" xfId="23932"/>
    <cellStyle name="Normal 2 3 9 2 3 7 2" xfId="23933"/>
    <cellStyle name="Normal 2 3 9 2 3 8" xfId="23934"/>
    <cellStyle name="Normal 2 3 9 2 3 8 2" xfId="23935"/>
    <cellStyle name="Normal 2 3 9 2 3 9" xfId="23936"/>
    <cellStyle name="Normal 2 3 9 2 3 9 2" xfId="23937"/>
    <cellStyle name="Normal 2 3 9 2 4" xfId="23938"/>
    <cellStyle name="Normal 2 3 9 2 4 10" xfId="23939"/>
    <cellStyle name="Normal 2 3 9 2 4 10 2" xfId="23940"/>
    <cellStyle name="Normal 2 3 9 2 4 11" xfId="23941"/>
    <cellStyle name="Normal 2 3 9 2 4 11 2" xfId="23942"/>
    <cellStyle name="Normal 2 3 9 2 4 12" xfId="23943"/>
    <cellStyle name="Normal 2 3 9 2 4 12 2" xfId="23944"/>
    <cellStyle name="Normal 2 3 9 2 4 13" xfId="23945"/>
    <cellStyle name="Normal 2 3 9 2 4 2" xfId="23946"/>
    <cellStyle name="Normal 2 3 9 2 4 2 10" xfId="23947"/>
    <cellStyle name="Normal 2 3 9 2 4 2 10 2" xfId="23948"/>
    <cellStyle name="Normal 2 3 9 2 4 2 11" xfId="23949"/>
    <cellStyle name="Normal 2 3 9 2 4 2 11 2" xfId="23950"/>
    <cellStyle name="Normal 2 3 9 2 4 2 12" xfId="23951"/>
    <cellStyle name="Normal 2 3 9 2 4 2 2" xfId="23952"/>
    <cellStyle name="Normal 2 3 9 2 4 2 2 10" xfId="23953"/>
    <cellStyle name="Normal 2 3 9 2 4 2 2 10 2" xfId="23954"/>
    <cellStyle name="Normal 2 3 9 2 4 2 2 11" xfId="23955"/>
    <cellStyle name="Normal 2 3 9 2 4 2 2 2" xfId="23956"/>
    <cellStyle name="Normal 2 3 9 2 4 2 2 2 2" xfId="23957"/>
    <cellStyle name="Normal 2 3 9 2 4 2 2 3" xfId="23958"/>
    <cellStyle name="Normal 2 3 9 2 4 2 2 3 2" xfId="23959"/>
    <cellStyle name="Normal 2 3 9 2 4 2 2 4" xfId="23960"/>
    <cellStyle name="Normal 2 3 9 2 4 2 2 4 2" xfId="23961"/>
    <cellStyle name="Normal 2 3 9 2 4 2 2 5" xfId="23962"/>
    <cellStyle name="Normal 2 3 9 2 4 2 2 5 2" xfId="23963"/>
    <cellStyle name="Normal 2 3 9 2 4 2 2 6" xfId="23964"/>
    <cellStyle name="Normal 2 3 9 2 4 2 2 6 2" xfId="23965"/>
    <cellStyle name="Normal 2 3 9 2 4 2 2 7" xfId="23966"/>
    <cellStyle name="Normal 2 3 9 2 4 2 2 7 2" xfId="23967"/>
    <cellStyle name="Normal 2 3 9 2 4 2 2 8" xfId="23968"/>
    <cellStyle name="Normal 2 3 9 2 4 2 2 8 2" xfId="23969"/>
    <cellStyle name="Normal 2 3 9 2 4 2 2 9" xfId="23970"/>
    <cellStyle name="Normal 2 3 9 2 4 2 2 9 2" xfId="23971"/>
    <cellStyle name="Normal 2 3 9 2 4 2 3" xfId="23972"/>
    <cellStyle name="Normal 2 3 9 2 4 2 3 2" xfId="23973"/>
    <cellStyle name="Normal 2 3 9 2 4 2 4" xfId="23974"/>
    <cellStyle name="Normal 2 3 9 2 4 2 4 2" xfId="23975"/>
    <cellStyle name="Normal 2 3 9 2 4 2 5" xfId="23976"/>
    <cellStyle name="Normal 2 3 9 2 4 2 5 2" xfId="23977"/>
    <cellStyle name="Normal 2 3 9 2 4 2 6" xfId="23978"/>
    <cellStyle name="Normal 2 3 9 2 4 2 6 2" xfId="23979"/>
    <cellStyle name="Normal 2 3 9 2 4 2 7" xfId="23980"/>
    <cellStyle name="Normal 2 3 9 2 4 2 7 2" xfId="23981"/>
    <cellStyle name="Normal 2 3 9 2 4 2 8" xfId="23982"/>
    <cellStyle name="Normal 2 3 9 2 4 2 8 2" xfId="23983"/>
    <cellStyle name="Normal 2 3 9 2 4 2 9" xfId="23984"/>
    <cellStyle name="Normal 2 3 9 2 4 2 9 2" xfId="23985"/>
    <cellStyle name="Normal 2 3 9 2 4 3" xfId="23986"/>
    <cellStyle name="Normal 2 3 9 2 4 3 10" xfId="23987"/>
    <cellStyle name="Normal 2 3 9 2 4 3 10 2" xfId="23988"/>
    <cellStyle name="Normal 2 3 9 2 4 3 11" xfId="23989"/>
    <cellStyle name="Normal 2 3 9 2 4 3 2" xfId="23990"/>
    <cellStyle name="Normal 2 3 9 2 4 3 2 2" xfId="23991"/>
    <cellStyle name="Normal 2 3 9 2 4 3 3" xfId="23992"/>
    <cellStyle name="Normal 2 3 9 2 4 3 3 2" xfId="23993"/>
    <cellStyle name="Normal 2 3 9 2 4 3 4" xfId="23994"/>
    <cellStyle name="Normal 2 3 9 2 4 3 4 2" xfId="23995"/>
    <cellStyle name="Normal 2 3 9 2 4 3 5" xfId="23996"/>
    <cellStyle name="Normal 2 3 9 2 4 3 5 2" xfId="23997"/>
    <cellStyle name="Normal 2 3 9 2 4 3 6" xfId="23998"/>
    <cellStyle name="Normal 2 3 9 2 4 3 6 2" xfId="23999"/>
    <cellStyle name="Normal 2 3 9 2 4 3 7" xfId="24000"/>
    <cellStyle name="Normal 2 3 9 2 4 3 7 2" xfId="24001"/>
    <cellStyle name="Normal 2 3 9 2 4 3 8" xfId="24002"/>
    <cellStyle name="Normal 2 3 9 2 4 3 8 2" xfId="24003"/>
    <cellStyle name="Normal 2 3 9 2 4 3 9" xfId="24004"/>
    <cellStyle name="Normal 2 3 9 2 4 3 9 2" xfId="24005"/>
    <cellStyle name="Normal 2 3 9 2 4 4" xfId="24006"/>
    <cellStyle name="Normal 2 3 9 2 4 4 2" xfId="24007"/>
    <cellStyle name="Normal 2 3 9 2 4 5" xfId="24008"/>
    <cellStyle name="Normal 2 3 9 2 4 5 2" xfId="24009"/>
    <cellStyle name="Normal 2 3 9 2 4 6" xfId="24010"/>
    <cellStyle name="Normal 2 3 9 2 4 6 2" xfId="24011"/>
    <cellStyle name="Normal 2 3 9 2 4 7" xfId="24012"/>
    <cellStyle name="Normal 2 3 9 2 4 7 2" xfId="24013"/>
    <cellStyle name="Normal 2 3 9 2 4 8" xfId="24014"/>
    <cellStyle name="Normal 2 3 9 2 4 8 2" xfId="24015"/>
    <cellStyle name="Normal 2 3 9 2 4 9" xfId="24016"/>
    <cellStyle name="Normal 2 3 9 2 4 9 2" xfId="24017"/>
    <cellStyle name="Normal 2 3 9 2 5" xfId="24018"/>
    <cellStyle name="Normal 2 3 9 2 5 10" xfId="24019"/>
    <cellStyle name="Normal 2 3 9 2 5 10 2" xfId="24020"/>
    <cellStyle name="Normal 2 3 9 2 5 11" xfId="24021"/>
    <cellStyle name="Normal 2 3 9 2 5 11 2" xfId="24022"/>
    <cellStyle name="Normal 2 3 9 2 5 12" xfId="24023"/>
    <cellStyle name="Normal 2 3 9 2 5 12 2" xfId="24024"/>
    <cellStyle name="Normal 2 3 9 2 5 13" xfId="24025"/>
    <cellStyle name="Normal 2 3 9 2 5 2" xfId="24026"/>
    <cellStyle name="Normal 2 3 9 2 5 2 10" xfId="24027"/>
    <cellStyle name="Normal 2 3 9 2 5 2 10 2" xfId="24028"/>
    <cellStyle name="Normal 2 3 9 2 5 2 11" xfId="24029"/>
    <cellStyle name="Normal 2 3 9 2 5 2 11 2" xfId="24030"/>
    <cellStyle name="Normal 2 3 9 2 5 2 12" xfId="24031"/>
    <cellStyle name="Normal 2 3 9 2 5 2 2" xfId="24032"/>
    <cellStyle name="Normal 2 3 9 2 5 2 2 10" xfId="24033"/>
    <cellStyle name="Normal 2 3 9 2 5 2 2 10 2" xfId="24034"/>
    <cellStyle name="Normal 2 3 9 2 5 2 2 11" xfId="24035"/>
    <cellStyle name="Normal 2 3 9 2 5 2 2 2" xfId="24036"/>
    <cellStyle name="Normal 2 3 9 2 5 2 2 2 2" xfId="24037"/>
    <cellStyle name="Normal 2 3 9 2 5 2 2 3" xfId="24038"/>
    <cellStyle name="Normal 2 3 9 2 5 2 2 3 2" xfId="24039"/>
    <cellStyle name="Normal 2 3 9 2 5 2 2 4" xfId="24040"/>
    <cellStyle name="Normal 2 3 9 2 5 2 2 4 2" xfId="24041"/>
    <cellStyle name="Normal 2 3 9 2 5 2 2 5" xfId="24042"/>
    <cellStyle name="Normal 2 3 9 2 5 2 2 5 2" xfId="24043"/>
    <cellStyle name="Normal 2 3 9 2 5 2 2 6" xfId="24044"/>
    <cellStyle name="Normal 2 3 9 2 5 2 2 6 2" xfId="24045"/>
    <cellStyle name="Normal 2 3 9 2 5 2 2 7" xfId="24046"/>
    <cellStyle name="Normal 2 3 9 2 5 2 2 7 2" xfId="24047"/>
    <cellStyle name="Normal 2 3 9 2 5 2 2 8" xfId="24048"/>
    <cellStyle name="Normal 2 3 9 2 5 2 2 8 2" xfId="24049"/>
    <cellStyle name="Normal 2 3 9 2 5 2 2 9" xfId="24050"/>
    <cellStyle name="Normal 2 3 9 2 5 2 2 9 2" xfId="24051"/>
    <cellStyle name="Normal 2 3 9 2 5 2 3" xfId="24052"/>
    <cellStyle name="Normal 2 3 9 2 5 2 3 2" xfId="24053"/>
    <cellStyle name="Normal 2 3 9 2 5 2 4" xfId="24054"/>
    <cellStyle name="Normal 2 3 9 2 5 2 4 2" xfId="24055"/>
    <cellStyle name="Normal 2 3 9 2 5 2 5" xfId="24056"/>
    <cellStyle name="Normal 2 3 9 2 5 2 5 2" xfId="24057"/>
    <cellStyle name="Normal 2 3 9 2 5 2 6" xfId="24058"/>
    <cellStyle name="Normal 2 3 9 2 5 2 6 2" xfId="24059"/>
    <cellStyle name="Normal 2 3 9 2 5 2 7" xfId="24060"/>
    <cellStyle name="Normal 2 3 9 2 5 2 7 2" xfId="24061"/>
    <cellStyle name="Normal 2 3 9 2 5 2 8" xfId="24062"/>
    <cellStyle name="Normal 2 3 9 2 5 2 8 2" xfId="24063"/>
    <cellStyle name="Normal 2 3 9 2 5 2 9" xfId="24064"/>
    <cellStyle name="Normal 2 3 9 2 5 2 9 2" xfId="24065"/>
    <cellStyle name="Normal 2 3 9 2 5 3" xfId="24066"/>
    <cellStyle name="Normal 2 3 9 2 5 3 10" xfId="24067"/>
    <cellStyle name="Normal 2 3 9 2 5 3 10 2" xfId="24068"/>
    <cellStyle name="Normal 2 3 9 2 5 3 11" xfId="24069"/>
    <cellStyle name="Normal 2 3 9 2 5 3 2" xfId="24070"/>
    <cellStyle name="Normal 2 3 9 2 5 3 2 2" xfId="24071"/>
    <cellStyle name="Normal 2 3 9 2 5 3 3" xfId="24072"/>
    <cellStyle name="Normal 2 3 9 2 5 3 3 2" xfId="24073"/>
    <cellStyle name="Normal 2 3 9 2 5 3 4" xfId="24074"/>
    <cellStyle name="Normal 2 3 9 2 5 3 4 2" xfId="24075"/>
    <cellStyle name="Normal 2 3 9 2 5 3 5" xfId="24076"/>
    <cellStyle name="Normal 2 3 9 2 5 3 5 2" xfId="24077"/>
    <cellStyle name="Normal 2 3 9 2 5 3 6" xfId="24078"/>
    <cellStyle name="Normal 2 3 9 2 5 3 6 2" xfId="24079"/>
    <cellStyle name="Normal 2 3 9 2 5 3 7" xfId="24080"/>
    <cellStyle name="Normal 2 3 9 2 5 3 7 2" xfId="24081"/>
    <cellStyle name="Normal 2 3 9 2 5 3 8" xfId="24082"/>
    <cellStyle name="Normal 2 3 9 2 5 3 8 2" xfId="24083"/>
    <cellStyle name="Normal 2 3 9 2 5 3 9" xfId="24084"/>
    <cellStyle name="Normal 2 3 9 2 5 3 9 2" xfId="24085"/>
    <cellStyle name="Normal 2 3 9 2 5 4" xfId="24086"/>
    <cellStyle name="Normal 2 3 9 2 5 4 2" xfId="24087"/>
    <cellStyle name="Normal 2 3 9 2 5 5" xfId="24088"/>
    <cellStyle name="Normal 2 3 9 2 5 5 2" xfId="24089"/>
    <cellStyle name="Normal 2 3 9 2 5 6" xfId="24090"/>
    <cellStyle name="Normal 2 3 9 2 5 6 2" xfId="24091"/>
    <cellStyle name="Normal 2 3 9 2 5 7" xfId="24092"/>
    <cellStyle name="Normal 2 3 9 2 5 7 2" xfId="24093"/>
    <cellStyle name="Normal 2 3 9 2 5 8" xfId="24094"/>
    <cellStyle name="Normal 2 3 9 2 5 8 2" xfId="24095"/>
    <cellStyle name="Normal 2 3 9 2 5 9" xfId="24096"/>
    <cellStyle name="Normal 2 3 9 2 5 9 2" xfId="24097"/>
    <cellStyle name="Normal 2 3 9 3" xfId="24098"/>
    <cellStyle name="Normal 2 3 9 4" xfId="24099"/>
    <cellStyle name="Normal 2 3 9 5" xfId="24100"/>
    <cellStyle name="Normal 2 3 9 6" xfId="24101"/>
    <cellStyle name="Normal 2 3 9 7" xfId="24102"/>
    <cellStyle name="Normal 2 3 9 7 10" xfId="24103"/>
    <cellStyle name="Normal 2 3 9 7 10 2" xfId="24104"/>
    <cellStyle name="Normal 2 3 9 7 11" xfId="24105"/>
    <cellStyle name="Normal 2 3 9 7 11 2" xfId="24106"/>
    <cellStyle name="Normal 2 3 9 7 12" xfId="24107"/>
    <cellStyle name="Normal 2 3 9 7 2" xfId="24108"/>
    <cellStyle name="Normal 2 3 9 7 2 10" xfId="24109"/>
    <cellStyle name="Normal 2 3 9 7 2 10 2" xfId="24110"/>
    <cellStyle name="Normal 2 3 9 7 2 11" xfId="24111"/>
    <cellStyle name="Normal 2 3 9 7 2 2" xfId="24112"/>
    <cellStyle name="Normal 2 3 9 7 2 2 2" xfId="24113"/>
    <cellStyle name="Normal 2 3 9 7 2 3" xfId="24114"/>
    <cellStyle name="Normal 2 3 9 7 2 3 2" xfId="24115"/>
    <cellStyle name="Normal 2 3 9 7 2 4" xfId="24116"/>
    <cellStyle name="Normal 2 3 9 7 2 4 2" xfId="24117"/>
    <cellStyle name="Normal 2 3 9 7 2 5" xfId="24118"/>
    <cellStyle name="Normal 2 3 9 7 2 5 2" xfId="24119"/>
    <cellStyle name="Normal 2 3 9 7 2 6" xfId="24120"/>
    <cellStyle name="Normal 2 3 9 7 2 6 2" xfId="24121"/>
    <cellStyle name="Normal 2 3 9 7 2 7" xfId="24122"/>
    <cellStyle name="Normal 2 3 9 7 2 7 2" xfId="24123"/>
    <cellStyle name="Normal 2 3 9 7 2 8" xfId="24124"/>
    <cellStyle name="Normal 2 3 9 7 2 8 2" xfId="24125"/>
    <cellStyle name="Normal 2 3 9 7 2 9" xfId="24126"/>
    <cellStyle name="Normal 2 3 9 7 2 9 2" xfId="24127"/>
    <cellStyle name="Normal 2 3 9 7 3" xfId="24128"/>
    <cellStyle name="Normal 2 3 9 7 3 2" xfId="24129"/>
    <cellStyle name="Normal 2 3 9 7 4" xfId="24130"/>
    <cellStyle name="Normal 2 3 9 7 4 2" xfId="24131"/>
    <cellStyle name="Normal 2 3 9 7 5" xfId="24132"/>
    <cellStyle name="Normal 2 3 9 7 5 2" xfId="24133"/>
    <cellStyle name="Normal 2 3 9 7 6" xfId="24134"/>
    <cellStyle name="Normal 2 3 9 7 6 2" xfId="24135"/>
    <cellStyle name="Normal 2 3 9 7 7" xfId="24136"/>
    <cellStyle name="Normal 2 3 9 7 7 2" xfId="24137"/>
    <cellStyle name="Normal 2 3 9 7 8" xfId="24138"/>
    <cellStyle name="Normal 2 3 9 7 8 2" xfId="24139"/>
    <cellStyle name="Normal 2 3 9 7 9" xfId="24140"/>
    <cellStyle name="Normal 2 3 9 7 9 2" xfId="24141"/>
    <cellStyle name="Normal 2 3 9 8" xfId="24142"/>
    <cellStyle name="Normal 2 3 9 8 10" xfId="24143"/>
    <cellStyle name="Normal 2 3 9 8 10 2" xfId="24144"/>
    <cellStyle name="Normal 2 3 9 8 11" xfId="24145"/>
    <cellStyle name="Normal 2 3 9 8 2" xfId="24146"/>
    <cellStyle name="Normal 2 3 9 8 2 2" xfId="24147"/>
    <cellStyle name="Normal 2 3 9 8 3" xfId="24148"/>
    <cellStyle name="Normal 2 3 9 8 3 2" xfId="24149"/>
    <cellStyle name="Normal 2 3 9 8 4" xfId="24150"/>
    <cellStyle name="Normal 2 3 9 8 4 2" xfId="24151"/>
    <cellStyle name="Normal 2 3 9 8 5" xfId="24152"/>
    <cellStyle name="Normal 2 3 9 8 5 2" xfId="24153"/>
    <cellStyle name="Normal 2 3 9 8 6" xfId="24154"/>
    <cellStyle name="Normal 2 3 9 8 6 2" xfId="24155"/>
    <cellStyle name="Normal 2 3 9 8 7" xfId="24156"/>
    <cellStyle name="Normal 2 3 9 8 7 2" xfId="24157"/>
    <cellStyle name="Normal 2 3 9 8 8" xfId="24158"/>
    <cellStyle name="Normal 2 3 9 8 8 2" xfId="24159"/>
    <cellStyle name="Normal 2 3 9 8 9" xfId="24160"/>
    <cellStyle name="Normal 2 3 9 8 9 2" xfId="24161"/>
    <cellStyle name="Normal 2 3 9 9" xfId="24162"/>
    <cellStyle name="Normal 2 3 9 9 2" xfId="24163"/>
    <cellStyle name="Normal 2 4" xfId="183"/>
    <cellStyle name="Normal 2 4 10" xfId="24164"/>
    <cellStyle name="Normal 2 4 11" xfId="24165"/>
    <cellStyle name="Normal 2 4 12" xfId="24166"/>
    <cellStyle name="Normal 2 4 13" xfId="24167"/>
    <cellStyle name="Normal 2 4 14" xfId="24168"/>
    <cellStyle name="Normal 2 4 15" xfId="24169"/>
    <cellStyle name="Normal 2 4 16" xfId="24170"/>
    <cellStyle name="Normal 2 4 17" xfId="24171"/>
    <cellStyle name="Normal 2 4 18" xfId="24172"/>
    <cellStyle name="Normal 2 4 19" xfId="24173"/>
    <cellStyle name="Normal 2 4 2" xfId="24174"/>
    <cellStyle name="Normal 2 4 2 10" xfId="24175"/>
    <cellStyle name="Normal 2 4 2 10 10" xfId="24176"/>
    <cellStyle name="Normal 2 4 2 10 10 2" xfId="24177"/>
    <cellStyle name="Normal 2 4 2 10 11" xfId="24178"/>
    <cellStyle name="Normal 2 4 2 10 11 2" xfId="24179"/>
    <cellStyle name="Normal 2 4 2 10 12" xfId="24180"/>
    <cellStyle name="Normal 2 4 2 10 12 2" xfId="24181"/>
    <cellStyle name="Normal 2 4 2 10 13" xfId="24182"/>
    <cellStyle name="Normal 2 4 2 10 2" xfId="24183"/>
    <cellStyle name="Normal 2 4 2 10 2 10" xfId="24184"/>
    <cellStyle name="Normal 2 4 2 10 2 10 2" xfId="24185"/>
    <cellStyle name="Normal 2 4 2 10 2 11" xfId="24186"/>
    <cellStyle name="Normal 2 4 2 10 2 11 2" xfId="24187"/>
    <cellStyle name="Normal 2 4 2 10 2 12" xfId="24188"/>
    <cellStyle name="Normal 2 4 2 10 2 2" xfId="24189"/>
    <cellStyle name="Normal 2 4 2 10 2 2 10" xfId="24190"/>
    <cellStyle name="Normal 2 4 2 10 2 2 10 2" xfId="24191"/>
    <cellStyle name="Normal 2 4 2 10 2 2 11" xfId="24192"/>
    <cellStyle name="Normal 2 4 2 10 2 2 2" xfId="24193"/>
    <cellStyle name="Normal 2 4 2 10 2 2 2 2" xfId="24194"/>
    <cellStyle name="Normal 2 4 2 10 2 2 3" xfId="24195"/>
    <cellStyle name="Normal 2 4 2 10 2 2 3 2" xfId="24196"/>
    <cellStyle name="Normal 2 4 2 10 2 2 4" xfId="24197"/>
    <cellStyle name="Normal 2 4 2 10 2 2 4 2" xfId="24198"/>
    <cellStyle name="Normal 2 4 2 10 2 2 5" xfId="24199"/>
    <cellStyle name="Normal 2 4 2 10 2 2 5 2" xfId="24200"/>
    <cellStyle name="Normal 2 4 2 10 2 2 6" xfId="24201"/>
    <cellStyle name="Normal 2 4 2 10 2 2 6 2" xfId="24202"/>
    <cellStyle name="Normal 2 4 2 10 2 2 7" xfId="24203"/>
    <cellStyle name="Normal 2 4 2 10 2 2 7 2" xfId="24204"/>
    <cellStyle name="Normal 2 4 2 10 2 2 8" xfId="24205"/>
    <cellStyle name="Normal 2 4 2 10 2 2 8 2" xfId="24206"/>
    <cellStyle name="Normal 2 4 2 10 2 2 9" xfId="24207"/>
    <cellStyle name="Normal 2 4 2 10 2 2 9 2" xfId="24208"/>
    <cellStyle name="Normal 2 4 2 10 2 3" xfId="24209"/>
    <cellStyle name="Normal 2 4 2 10 2 3 2" xfId="24210"/>
    <cellStyle name="Normal 2 4 2 10 2 4" xfId="24211"/>
    <cellStyle name="Normal 2 4 2 10 2 4 2" xfId="24212"/>
    <cellStyle name="Normal 2 4 2 10 2 5" xfId="24213"/>
    <cellStyle name="Normal 2 4 2 10 2 5 2" xfId="24214"/>
    <cellStyle name="Normal 2 4 2 10 2 6" xfId="24215"/>
    <cellStyle name="Normal 2 4 2 10 2 6 2" xfId="24216"/>
    <cellStyle name="Normal 2 4 2 10 2 7" xfId="24217"/>
    <cellStyle name="Normal 2 4 2 10 2 7 2" xfId="24218"/>
    <cellStyle name="Normal 2 4 2 10 2 8" xfId="24219"/>
    <cellStyle name="Normal 2 4 2 10 2 8 2" xfId="24220"/>
    <cellStyle name="Normal 2 4 2 10 2 9" xfId="24221"/>
    <cellStyle name="Normal 2 4 2 10 2 9 2" xfId="24222"/>
    <cellStyle name="Normal 2 4 2 10 3" xfId="24223"/>
    <cellStyle name="Normal 2 4 2 10 3 10" xfId="24224"/>
    <cellStyle name="Normal 2 4 2 10 3 10 2" xfId="24225"/>
    <cellStyle name="Normal 2 4 2 10 3 11" xfId="24226"/>
    <cellStyle name="Normal 2 4 2 10 3 2" xfId="24227"/>
    <cellStyle name="Normal 2 4 2 10 3 2 2" xfId="24228"/>
    <cellStyle name="Normal 2 4 2 10 3 3" xfId="24229"/>
    <cellStyle name="Normal 2 4 2 10 3 3 2" xfId="24230"/>
    <cellStyle name="Normal 2 4 2 10 3 4" xfId="24231"/>
    <cellStyle name="Normal 2 4 2 10 3 4 2" xfId="24232"/>
    <cellStyle name="Normal 2 4 2 10 3 5" xfId="24233"/>
    <cellStyle name="Normal 2 4 2 10 3 5 2" xfId="24234"/>
    <cellStyle name="Normal 2 4 2 10 3 6" xfId="24235"/>
    <cellStyle name="Normal 2 4 2 10 3 6 2" xfId="24236"/>
    <cellStyle name="Normal 2 4 2 10 3 7" xfId="24237"/>
    <cellStyle name="Normal 2 4 2 10 3 7 2" xfId="24238"/>
    <cellStyle name="Normal 2 4 2 10 3 8" xfId="24239"/>
    <cellStyle name="Normal 2 4 2 10 3 8 2" xfId="24240"/>
    <cellStyle name="Normal 2 4 2 10 3 9" xfId="24241"/>
    <cellStyle name="Normal 2 4 2 10 3 9 2" xfId="24242"/>
    <cellStyle name="Normal 2 4 2 10 4" xfId="24243"/>
    <cellStyle name="Normal 2 4 2 10 4 2" xfId="24244"/>
    <cellStyle name="Normal 2 4 2 10 5" xfId="24245"/>
    <cellStyle name="Normal 2 4 2 10 5 2" xfId="24246"/>
    <cellStyle name="Normal 2 4 2 10 6" xfId="24247"/>
    <cellStyle name="Normal 2 4 2 10 6 2" xfId="24248"/>
    <cellStyle name="Normal 2 4 2 10 7" xfId="24249"/>
    <cellStyle name="Normal 2 4 2 10 7 2" xfId="24250"/>
    <cellStyle name="Normal 2 4 2 10 8" xfId="24251"/>
    <cellStyle name="Normal 2 4 2 10 8 2" xfId="24252"/>
    <cellStyle name="Normal 2 4 2 10 9" xfId="24253"/>
    <cellStyle name="Normal 2 4 2 10 9 2" xfId="24254"/>
    <cellStyle name="Normal 2 4 2 2" xfId="24255"/>
    <cellStyle name="Normal 2 4 2 2 2" xfId="24256"/>
    <cellStyle name="Normal 2 4 2 2 2 10" xfId="24257"/>
    <cellStyle name="Normal 2 4 2 2 2 10 2" xfId="24258"/>
    <cellStyle name="Normal 2 4 2 2 2 11" xfId="24259"/>
    <cellStyle name="Normal 2 4 2 2 2 11 2" xfId="24260"/>
    <cellStyle name="Normal 2 4 2 2 2 12" xfId="24261"/>
    <cellStyle name="Normal 2 4 2 2 2 12 2" xfId="24262"/>
    <cellStyle name="Normal 2 4 2 2 2 13" xfId="24263"/>
    <cellStyle name="Normal 2 4 2 2 2 13 2" xfId="24264"/>
    <cellStyle name="Normal 2 4 2 2 2 14" xfId="24265"/>
    <cellStyle name="Normal 2 4 2 2 2 14 2" xfId="24266"/>
    <cellStyle name="Normal 2 4 2 2 2 15" xfId="24267"/>
    <cellStyle name="Normal 2 4 2 2 2 15 2" xfId="24268"/>
    <cellStyle name="Normal 2 4 2 2 2 16" xfId="24269"/>
    <cellStyle name="Normal 2 4 2 2 2 16 2" xfId="24270"/>
    <cellStyle name="Normal 2 4 2 2 2 17" xfId="24271"/>
    <cellStyle name="Normal 2 4 2 2 2 2" xfId="24272"/>
    <cellStyle name="Normal 2 4 2 2 2 2 2" xfId="24273"/>
    <cellStyle name="Normal 2 4 2 2 2 2 2 10" xfId="24274"/>
    <cellStyle name="Normal 2 4 2 2 2 2 2 10 2" xfId="24275"/>
    <cellStyle name="Normal 2 4 2 2 2 2 2 11" xfId="24276"/>
    <cellStyle name="Normal 2 4 2 2 2 2 2 11 2" xfId="24277"/>
    <cellStyle name="Normal 2 4 2 2 2 2 2 12" xfId="24278"/>
    <cellStyle name="Normal 2 4 2 2 2 2 2 12 2" xfId="24279"/>
    <cellStyle name="Normal 2 4 2 2 2 2 2 13" xfId="24280"/>
    <cellStyle name="Normal 2 4 2 2 2 2 2 2" xfId="24281"/>
    <cellStyle name="Normal 2 4 2 2 2 2 2 2 10" xfId="24282"/>
    <cellStyle name="Normal 2 4 2 2 2 2 2 2 10 2" xfId="24283"/>
    <cellStyle name="Normal 2 4 2 2 2 2 2 2 11" xfId="24284"/>
    <cellStyle name="Normal 2 4 2 2 2 2 2 2 11 2" xfId="24285"/>
    <cellStyle name="Normal 2 4 2 2 2 2 2 2 12" xfId="24286"/>
    <cellStyle name="Normal 2 4 2 2 2 2 2 2 2" xfId="24287"/>
    <cellStyle name="Normal 2 4 2 2 2 2 2 2 2 10" xfId="24288"/>
    <cellStyle name="Normal 2 4 2 2 2 2 2 2 2 10 2" xfId="24289"/>
    <cellStyle name="Normal 2 4 2 2 2 2 2 2 2 11" xfId="24290"/>
    <cellStyle name="Normal 2 4 2 2 2 2 2 2 2 2" xfId="24291"/>
    <cellStyle name="Normal 2 4 2 2 2 2 2 2 2 2 2" xfId="24292"/>
    <cellStyle name="Normal 2 4 2 2 2 2 2 2 2 3" xfId="24293"/>
    <cellStyle name="Normal 2 4 2 2 2 2 2 2 2 3 2" xfId="24294"/>
    <cellStyle name="Normal 2 4 2 2 2 2 2 2 2 4" xfId="24295"/>
    <cellStyle name="Normal 2 4 2 2 2 2 2 2 2 4 2" xfId="24296"/>
    <cellStyle name="Normal 2 4 2 2 2 2 2 2 2 5" xfId="24297"/>
    <cellStyle name="Normal 2 4 2 2 2 2 2 2 2 5 2" xfId="24298"/>
    <cellStyle name="Normal 2 4 2 2 2 2 2 2 2 6" xfId="24299"/>
    <cellStyle name="Normal 2 4 2 2 2 2 2 2 2 6 2" xfId="24300"/>
    <cellStyle name="Normal 2 4 2 2 2 2 2 2 2 7" xfId="24301"/>
    <cellStyle name="Normal 2 4 2 2 2 2 2 2 2 7 2" xfId="24302"/>
    <cellStyle name="Normal 2 4 2 2 2 2 2 2 2 8" xfId="24303"/>
    <cellStyle name="Normal 2 4 2 2 2 2 2 2 2 8 2" xfId="24304"/>
    <cellStyle name="Normal 2 4 2 2 2 2 2 2 2 9" xfId="24305"/>
    <cellStyle name="Normal 2 4 2 2 2 2 2 2 2 9 2" xfId="24306"/>
    <cellStyle name="Normal 2 4 2 2 2 2 2 2 3" xfId="24307"/>
    <cellStyle name="Normal 2 4 2 2 2 2 2 2 3 2" xfId="24308"/>
    <cellStyle name="Normal 2 4 2 2 2 2 2 2 4" xfId="24309"/>
    <cellStyle name="Normal 2 4 2 2 2 2 2 2 4 2" xfId="24310"/>
    <cellStyle name="Normal 2 4 2 2 2 2 2 2 5" xfId="24311"/>
    <cellStyle name="Normal 2 4 2 2 2 2 2 2 5 2" xfId="24312"/>
    <cellStyle name="Normal 2 4 2 2 2 2 2 2 6" xfId="24313"/>
    <cellStyle name="Normal 2 4 2 2 2 2 2 2 6 2" xfId="24314"/>
    <cellStyle name="Normal 2 4 2 2 2 2 2 2 7" xfId="24315"/>
    <cellStyle name="Normal 2 4 2 2 2 2 2 2 7 2" xfId="24316"/>
    <cellStyle name="Normal 2 4 2 2 2 2 2 2 8" xfId="24317"/>
    <cellStyle name="Normal 2 4 2 2 2 2 2 2 8 2" xfId="24318"/>
    <cellStyle name="Normal 2 4 2 2 2 2 2 2 9" xfId="24319"/>
    <cellStyle name="Normal 2 4 2 2 2 2 2 2 9 2" xfId="24320"/>
    <cellStyle name="Normal 2 4 2 2 2 2 2 3" xfId="24321"/>
    <cellStyle name="Normal 2 4 2 2 2 2 2 3 10" xfId="24322"/>
    <cellStyle name="Normal 2 4 2 2 2 2 2 3 10 2" xfId="24323"/>
    <cellStyle name="Normal 2 4 2 2 2 2 2 3 11" xfId="24324"/>
    <cellStyle name="Normal 2 4 2 2 2 2 2 3 2" xfId="24325"/>
    <cellStyle name="Normal 2 4 2 2 2 2 2 3 2 2" xfId="24326"/>
    <cellStyle name="Normal 2 4 2 2 2 2 2 3 3" xfId="24327"/>
    <cellStyle name="Normal 2 4 2 2 2 2 2 3 3 2" xfId="24328"/>
    <cellStyle name="Normal 2 4 2 2 2 2 2 3 4" xfId="24329"/>
    <cellStyle name="Normal 2 4 2 2 2 2 2 3 4 2" xfId="24330"/>
    <cellStyle name="Normal 2 4 2 2 2 2 2 3 5" xfId="24331"/>
    <cellStyle name="Normal 2 4 2 2 2 2 2 3 5 2" xfId="24332"/>
    <cellStyle name="Normal 2 4 2 2 2 2 2 3 6" xfId="24333"/>
    <cellStyle name="Normal 2 4 2 2 2 2 2 3 6 2" xfId="24334"/>
    <cellStyle name="Normal 2 4 2 2 2 2 2 3 7" xfId="24335"/>
    <cellStyle name="Normal 2 4 2 2 2 2 2 3 7 2" xfId="24336"/>
    <cellStyle name="Normal 2 4 2 2 2 2 2 3 8" xfId="24337"/>
    <cellStyle name="Normal 2 4 2 2 2 2 2 3 8 2" xfId="24338"/>
    <cellStyle name="Normal 2 4 2 2 2 2 2 3 9" xfId="24339"/>
    <cellStyle name="Normal 2 4 2 2 2 2 2 3 9 2" xfId="24340"/>
    <cellStyle name="Normal 2 4 2 2 2 2 2 4" xfId="24341"/>
    <cellStyle name="Normal 2 4 2 2 2 2 2 4 2" xfId="24342"/>
    <cellStyle name="Normal 2 4 2 2 2 2 2 5" xfId="24343"/>
    <cellStyle name="Normal 2 4 2 2 2 2 2 5 2" xfId="24344"/>
    <cellStyle name="Normal 2 4 2 2 2 2 2 6" xfId="24345"/>
    <cellStyle name="Normal 2 4 2 2 2 2 2 6 2" xfId="24346"/>
    <cellStyle name="Normal 2 4 2 2 2 2 2 7" xfId="24347"/>
    <cellStyle name="Normal 2 4 2 2 2 2 2 7 2" xfId="24348"/>
    <cellStyle name="Normal 2 4 2 2 2 2 2 8" xfId="24349"/>
    <cellStyle name="Normal 2 4 2 2 2 2 2 8 2" xfId="24350"/>
    <cellStyle name="Normal 2 4 2 2 2 2 2 9" xfId="24351"/>
    <cellStyle name="Normal 2 4 2 2 2 2 2 9 2" xfId="24352"/>
    <cellStyle name="Normal 2 4 2 2 2 2 3" xfId="24353"/>
    <cellStyle name="Normal 2 4 2 2 2 2 3 10" xfId="24354"/>
    <cellStyle name="Normal 2 4 2 2 2 2 3 10 2" xfId="24355"/>
    <cellStyle name="Normal 2 4 2 2 2 2 3 11" xfId="24356"/>
    <cellStyle name="Normal 2 4 2 2 2 2 3 11 2" xfId="24357"/>
    <cellStyle name="Normal 2 4 2 2 2 2 3 12" xfId="24358"/>
    <cellStyle name="Normal 2 4 2 2 2 2 3 12 2" xfId="24359"/>
    <cellStyle name="Normal 2 4 2 2 2 2 3 13" xfId="24360"/>
    <cellStyle name="Normal 2 4 2 2 2 2 3 2" xfId="24361"/>
    <cellStyle name="Normal 2 4 2 2 2 2 3 2 10" xfId="24362"/>
    <cellStyle name="Normal 2 4 2 2 2 2 3 2 10 2" xfId="24363"/>
    <cellStyle name="Normal 2 4 2 2 2 2 3 2 11" xfId="24364"/>
    <cellStyle name="Normal 2 4 2 2 2 2 3 2 11 2" xfId="24365"/>
    <cellStyle name="Normal 2 4 2 2 2 2 3 2 12" xfId="24366"/>
    <cellStyle name="Normal 2 4 2 2 2 2 3 2 2" xfId="24367"/>
    <cellStyle name="Normal 2 4 2 2 2 2 3 2 2 10" xfId="24368"/>
    <cellStyle name="Normal 2 4 2 2 2 2 3 2 2 10 2" xfId="24369"/>
    <cellStyle name="Normal 2 4 2 2 2 2 3 2 2 11" xfId="24370"/>
    <cellStyle name="Normal 2 4 2 2 2 2 3 2 2 2" xfId="24371"/>
    <cellStyle name="Normal 2 4 2 2 2 2 3 2 2 2 2" xfId="24372"/>
    <cellStyle name="Normal 2 4 2 2 2 2 3 2 2 3" xfId="24373"/>
    <cellStyle name="Normal 2 4 2 2 2 2 3 2 2 3 2" xfId="24374"/>
    <cellStyle name="Normal 2 4 2 2 2 2 3 2 2 4" xfId="24375"/>
    <cellStyle name="Normal 2 4 2 2 2 2 3 2 2 4 2" xfId="24376"/>
    <cellStyle name="Normal 2 4 2 2 2 2 3 2 2 5" xfId="24377"/>
    <cellStyle name="Normal 2 4 2 2 2 2 3 2 2 5 2" xfId="24378"/>
    <cellStyle name="Normal 2 4 2 2 2 2 3 2 2 6" xfId="24379"/>
    <cellStyle name="Normal 2 4 2 2 2 2 3 2 2 6 2" xfId="24380"/>
    <cellStyle name="Normal 2 4 2 2 2 2 3 2 2 7" xfId="24381"/>
    <cellStyle name="Normal 2 4 2 2 2 2 3 2 2 7 2" xfId="24382"/>
    <cellStyle name="Normal 2 4 2 2 2 2 3 2 2 8" xfId="24383"/>
    <cellStyle name="Normal 2 4 2 2 2 2 3 2 2 8 2" xfId="24384"/>
    <cellStyle name="Normal 2 4 2 2 2 2 3 2 2 9" xfId="24385"/>
    <cellStyle name="Normal 2 4 2 2 2 2 3 2 2 9 2" xfId="24386"/>
    <cellStyle name="Normal 2 4 2 2 2 2 3 2 3" xfId="24387"/>
    <cellStyle name="Normal 2 4 2 2 2 2 3 2 3 2" xfId="24388"/>
    <cellStyle name="Normal 2 4 2 2 2 2 3 2 4" xfId="24389"/>
    <cellStyle name="Normal 2 4 2 2 2 2 3 2 4 2" xfId="24390"/>
    <cellStyle name="Normal 2 4 2 2 2 2 3 2 5" xfId="24391"/>
    <cellStyle name="Normal 2 4 2 2 2 2 3 2 5 2" xfId="24392"/>
    <cellStyle name="Normal 2 4 2 2 2 2 3 2 6" xfId="24393"/>
    <cellStyle name="Normal 2 4 2 2 2 2 3 2 6 2" xfId="24394"/>
    <cellStyle name="Normal 2 4 2 2 2 2 3 2 7" xfId="24395"/>
    <cellStyle name="Normal 2 4 2 2 2 2 3 2 7 2" xfId="24396"/>
    <cellStyle name="Normal 2 4 2 2 2 2 3 2 8" xfId="24397"/>
    <cellStyle name="Normal 2 4 2 2 2 2 3 2 8 2" xfId="24398"/>
    <cellStyle name="Normal 2 4 2 2 2 2 3 2 9" xfId="24399"/>
    <cellStyle name="Normal 2 4 2 2 2 2 3 2 9 2" xfId="24400"/>
    <cellStyle name="Normal 2 4 2 2 2 2 3 3" xfId="24401"/>
    <cellStyle name="Normal 2 4 2 2 2 2 3 3 10" xfId="24402"/>
    <cellStyle name="Normal 2 4 2 2 2 2 3 3 10 2" xfId="24403"/>
    <cellStyle name="Normal 2 4 2 2 2 2 3 3 11" xfId="24404"/>
    <cellStyle name="Normal 2 4 2 2 2 2 3 3 2" xfId="24405"/>
    <cellStyle name="Normal 2 4 2 2 2 2 3 3 2 2" xfId="24406"/>
    <cellStyle name="Normal 2 4 2 2 2 2 3 3 3" xfId="24407"/>
    <cellStyle name="Normal 2 4 2 2 2 2 3 3 3 2" xfId="24408"/>
    <cellStyle name="Normal 2 4 2 2 2 2 3 3 4" xfId="24409"/>
    <cellStyle name="Normal 2 4 2 2 2 2 3 3 4 2" xfId="24410"/>
    <cellStyle name="Normal 2 4 2 2 2 2 3 3 5" xfId="24411"/>
    <cellStyle name="Normal 2 4 2 2 2 2 3 3 5 2" xfId="24412"/>
    <cellStyle name="Normal 2 4 2 2 2 2 3 3 6" xfId="24413"/>
    <cellStyle name="Normal 2 4 2 2 2 2 3 3 6 2" xfId="24414"/>
    <cellStyle name="Normal 2 4 2 2 2 2 3 3 7" xfId="24415"/>
    <cellStyle name="Normal 2 4 2 2 2 2 3 3 7 2" xfId="24416"/>
    <cellStyle name="Normal 2 4 2 2 2 2 3 3 8" xfId="24417"/>
    <cellStyle name="Normal 2 4 2 2 2 2 3 3 8 2" xfId="24418"/>
    <cellStyle name="Normal 2 4 2 2 2 2 3 3 9" xfId="24419"/>
    <cellStyle name="Normal 2 4 2 2 2 2 3 3 9 2" xfId="24420"/>
    <cellStyle name="Normal 2 4 2 2 2 2 3 4" xfId="24421"/>
    <cellStyle name="Normal 2 4 2 2 2 2 3 4 2" xfId="24422"/>
    <cellStyle name="Normal 2 4 2 2 2 2 3 5" xfId="24423"/>
    <cellStyle name="Normal 2 4 2 2 2 2 3 5 2" xfId="24424"/>
    <cellStyle name="Normal 2 4 2 2 2 2 3 6" xfId="24425"/>
    <cellStyle name="Normal 2 4 2 2 2 2 3 6 2" xfId="24426"/>
    <cellStyle name="Normal 2 4 2 2 2 2 3 7" xfId="24427"/>
    <cellStyle name="Normal 2 4 2 2 2 2 3 7 2" xfId="24428"/>
    <cellStyle name="Normal 2 4 2 2 2 2 3 8" xfId="24429"/>
    <cellStyle name="Normal 2 4 2 2 2 2 3 8 2" xfId="24430"/>
    <cellStyle name="Normal 2 4 2 2 2 2 3 9" xfId="24431"/>
    <cellStyle name="Normal 2 4 2 2 2 2 3 9 2" xfId="24432"/>
    <cellStyle name="Normal 2 4 2 2 2 2 4" xfId="24433"/>
    <cellStyle name="Normal 2 4 2 2 2 2 4 10" xfId="24434"/>
    <cellStyle name="Normal 2 4 2 2 2 2 4 10 2" xfId="24435"/>
    <cellStyle name="Normal 2 4 2 2 2 2 4 11" xfId="24436"/>
    <cellStyle name="Normal 2 4 2 2 2 2 4 11 2" xfId="24437"/>
    <cellStyle name="Normal 2 4 2 2 2 2 4 12" xfId="24438"/>
    <cellStyle name="Normal 2 4 2 2 2 2 4 12 2" xfId="24439"/>
    <cellStyle name="Normal 2 4 2 2 2 2 4 13" xfId="24440"/>
    <cellStyle name="Normal 2 4 2 2 2 2 4 2" xfId="24441"/>
    <cellStyle name="Normal 2 4 2 2 2 2 4 2 10" xfId="24442"/>
    <cellStyle name="Normal 2 4 2 2 2 2 4 2 10 2" xfId="24443"/>
    <cellStyle name="Normal 2 4 2 2 2 2 4 2 11" xfId="24444"/>
    <cellStyle name="Normal 2 4 2 2 2 2 4 2 11 2" xfId="24445"/>
    <cellStyle name="Normal 2 4 2 2 2 2 4 2 12" xfId="24446"/>
    <cellStyle name="Normal 2 4 2 2 2 2 4 2 2" xfId="24447"/>
    <cellStyle name="Normal 2 4 2 2 2 2 4 2 2 10" xfId="24448"/>
    <cellStyle name="Normal 2 4 2 2 2 2 4 2 2 10 2" xfId="24449"/>
    <cellStyle name="Normal 2 4 2 2 2 2 4 2 2 11" xfId="24450"/>
    <cellStyle name="Normal 2 4 2 2 2 2 4 2 2 2" xfId="24451"/>
    <cellStyle name="Normal 2 4 2 2 2 2 4 2 2 2 2" xfId="24452"/>
    <cellStyle name="Normal 2 4 2 2 2 2 4 2 2 3" xfId="24453"/>
    <cellStyle name="Normal 2 4 2 2 2 2 4 2 2 3 2" xfId="24454"/>
    <cellStyle name="Normal 2 4 2 2 2 2 4 2 2 4" xfId="24455"/>
    <cellStyle name="Normal 2 4 2 2 2 2 4 2 2 4 2" xfId="24456"/>
    <cellStyle name="Normal 2 4 2 2 2 2 4 2 2 5" xfId="24457"/>
    <cellStyle name="Normal 2 4 2 2 2 2 4 2 2 5 2" xfId="24458"/>
    <cellStyle name="Normal 2 4 2 2 2 2 4 2 2 6" xfId="24459"/>
    <cellStyle name="Normal 2 4 2 2 2 2 4 2 2 6 2" xfId="24460"/>
    <cellStyle name="Normal 2 4 2 2 2 2 4 2 2 7" xfId="24461"/>
    <cellStyle name="Normal 2 4 2 2 2 2 4 2 2 7 2" xfId="24462"/>
    <cellStyle name="Normal 2 4 2 2 2 2 4 2 2 8" xfId="24463"/>
    <cellStyle name="Normal 2 4 2 2 2 2 4 2 2 8 2" xfId="24464"/>
    <cellStyle name="Normal 2 4 2 2 2 2 4 2 2 9" xfId="24465"/>
    <cellStyle name="Normal 2 4 2 2 2 2 4 2 2 9 2" xfId="24466"/>
    <cellStyle name="Normal 2 4 2 2 2 2 4 2 3" xfId="24467"/>
    <cellStyle name="Normal 2 4 2 2 2 2 4 2 3 2" xfId="24468"/>
    <cellStyle name="Normal 2 4 2 2 2 2 4 2 4" xfId="24469"/>
    <cellStyle name="Normal 2 4 2 2 2 2 4 2 4 2" xfId="24470"/>
    <cellStyle name="Normal 2 4 2 2 2 2 4 2 5" xfId="24471"/>
    <cellStyle name="Normal 2 4 2 2 2 2 4 2 5 2" xfId="24472"/>
    <cellStyle name="Normal 2 4 2 2 2 2 4 2 6" xfId="24473"/>
    <cellStyle name="Normal 2 4 2 2 2 2 4 2 6 2" xfId="24474"/>
    <cellStyle name="Normal 2 4 2 2 2 2 4 2 7" xfId="24475"/>
    <cellStyle name="Normal 2 4 2 2 2 2 4 2 7 2" xfId="24476"/>
    <cellStyle name="Normal 2 4 2 2 2 2 4 2 8" xfId="24477"/>
    <cellStyle name="Normal 2 4 2 2 2 2 4 2 8 2" xfId="24478"/>
    <cellStyle name="Normal 2 4 2 2 2 2 4 2 9" xfId="24479"/>
    <cellStyle name="Normal 2 4 2 2 2 2 4 2 9 2" xfId="24480"/>
    <cellStyle name="Normal 2 4 2 2 2 2 4 3" xfId="24481"/>
    <cellStyle name="Normal 2 4 2 2 2 2 4 3 10" xfId="24482"/>
    <cellStyle name="Normal 2 4 2 2 2 2 4 3 10 2" xfId="24483"/>
    <cellStyle name="Normal 2 4 2 2 2 2 4 3 11" xfId="24484"/>
    <cellStyle name="Normal 2 4 2 2 2 2 4 3 2" xfId="24485"/>
    <cellStyle name="Normal 2 4 2 2 2 2 4 3 2 2" xfId="24486"/>
    <cellStyle name="Normal 2 4 2 2 2 2 4 3 3" xfId="24487"/>
    <cellStyle name="Normal 2 4 2 2 2 2 4 3 3 2" xfId="24488"/>
    <cellStyle name="Normal 2 4 2 2 2 2 4 3 4" xfId="24489"/>
    <cellStyle name="Normal 2 4 2 2 2 2 4 3 4 2" xfId="24490"/>
    <cellStyle name="Normal 2 4 2 2 2 2 4 3 5" xfId="24491"/>
    <cellStyle name="Normal 2 4 2 2 2 2 4 3 5 2" xfId="24492"/>
    <cellStyle name="Normal 2 4 2 2 2 2 4 3 6" xfId="24493"/>
    <cellStyle name="Normal 2 4 2 2 2 2 4 3 6 2" xfId="24494"/>
    <cellStyle name="Normal 2 4 2 2 2 2 4 3 7" xfId="24495"/>
    <cellStyle name="Normal 2 4 2 2 2 2 4 3 7 2" xfId="24496"/>
    <cellStyle name="Normal 2 4 2 2 2 2 4 3 8" xfId="24497"/>
    <cellStyle name="Normal 2 4 2 2 2 2 4 3 8 2" xfId="24498"/>
    <cellStyle name="Normal 2 4 2 2 2 2 4 3 9" xfId="24499"/>
    <cellStyle name="Normal 2 4 2 2 2 2 4 3 9 2" xfId="24500"/>
    <cellStyle name="Normal 2 4 2 2 2 2 4 4" xfId="24501"/>
    <cellStyle name="Normal 2 4 2 2 2 2 4 4 2" xfId="24502"/>
    <cellStyle name="Normal 2 4 2 2 2 2 4 5" xfId="24503"/>
    <cellStyle name="Normal 2 4 2 2 2 2 4 5 2" xfId="24504"/>
    <cellStyle name="Normal 2 4 2 2 2 2 4 6" xfId="24505"/>
    <cellStyle name="Normal 2 4 2 2 2 2 4 6 2" xfId="24506"/>
    <cellStyle name="Normal 2 4 2 2 2 2 4 7" xfId="24507"/>
    <cellStyle name="Normal 2 4 2 2 2 2 4 7 2" xfId="24508"/>
    <cellStyle name="Normal 2 4 2 2 2 2 4 8" xfId="24509"/>
    <cellStyle name="Normal 2 4 2 2 2 2 4 8 2" xfId="24510"/>
    <cellStyle name="Normal 2 4 2 2 2 2 4 9" xfId="24511"/>
    <cellStyle name="Normal 2 4 2 2 2 2 4 9 2" xfId="24512"/>
    <cellStyle name="Normal 2 4 2 2 2 2 5" xfId="24513"/>
    <cellStyle name="Normal 2 4 2 2 2 2 5 10" xfId="24514"/>
    <cellStyle name="Normal 2 4 2 2 2 2 5 10 2" xfId="24515"/>
    <cellStyle name="Normal 2 4 2 2 2 2 5 11" xfId="24516"/>
    <cellStyle name="Normal 2 4 2 2 2 2 5 11 2" xfId="24517"/>
    <cellStyle name="Normal 2 4 2 2 2 2 5 12" xfId="24518"/>
    <cellStyle name="Normal 2 4 2 2 2 2 5 12 2" xfId="24519"/>
    <cellStyle name="Normal 2 4 2 2 2 2 5 13" xfId="24520"/>
    <cellStyle name="Normal 2 4 2 2 2 2 5 2" xfId="24521"/>
    <cellStyle name="Normal 2 4 2 2 2 2 5 2 10" xfId="24522"/>
    <cellStyle name="Normal 2 4 2 2 2 2 5 2 10 2" xfId="24523"/>
    <cellStyle name="Normal 2 4 2 2 2 2 5 2 11" xfId="24524"/>
    <cellStyle name="Normal 2 4 2 2 2 2 5 2 11 2" xfId="24525"/>
    <cellStyle name="Normal 2 4 2 2 2 2 5 2 12" xfId="24526"/>
    <cellStyle name="Normal 2 4 2 2 2 2 5 2 2" xfId="24527"/>
    <cellStyle name="Normal 2 4 2 2 2 2 5 2 2 10" xfId="24528"/>
    <cellStyle name="Normal 2 4 2 2 2 2 5 2 2 10 2" xfId="24529"/>
    <cellStyle name="Normal 2 4 2 2 2 2 5 2 2 11" xfId="24530"/>
    <cellStyle name="Normal 2 4 2 2 2 2 5 2 2 2" xfId="24531"/>
    <cellStyle name="Normal 2 4 2 2 2 2 5 2 2 2 2" xfId="24532"/>
    <cellStyle name="Normal 2 4 2 2 2 2 5 2 2 3" xfId="24533"/>
    <cellStyle name="Normal 2 4 2 2 2 2 5 2 2 3 2" xfId="24534"/>
    <cellStyle name="Normal 2 4 2 2 2 2 5 2 2 4" xfId="24535"/>
    <cellStyle name="Normal 2 4 2 2 2 2 5 2 2 4 2" xfId="24536"/>
    <cellStyle name="Normal 2 4 2 2 2 2 5 2 2 5" xfId="24537"/>
    <cellStyle name="Normal 2 4 2 2 2 2 5 2 2 5 2" xfId="24538"/>
    <cellStyle name="Normal 2 4 2 2 2 2 5 2 2 6" xfId="24539"/>
    <cellStyle name="Normal 2 4 2 2 2 2 5 2 2 6 2" xfId="24540"/>
    <cellStyle name="Normal 2 4 2 2 2 2 5 2 2 7" xfId="24541"/>
    <cellStyle name="Normal 2 4 2 2 2 2 5 2 2 7 2" xfId="24542"/>
    <cellStyle name="Normal 2 4 2 2 2 2 5 2 2 8" xfId="24543"/>
    <cellStyle name="Normal 2 4 2 2 2 2 5 2 2 8 2" xfId="24544"/>
    <cellStyle name="Normal 2 4 2 2 2 2 5 2 2 9" xfId="24545"/>
    <cellStyle name="Normal 2 4 2 2 2 2 5 2 2 9 2" xfId="24546"/>
    <cellStyle name="Normal 2 4 2 2 2 2 5 2 3" xfId="24547"/>
    <cellStyle name="Normal 2 4 2 2 2 2 5 2 3 2" xfId="24548"/>
    <cellStyle name="Normal 2 4 2 2 2 2 5 2 4" xfId="24549"/>
    <cellStyle name="Normal 2 4 2 2 2 2 5 2 4 2" xfId="24550"/>
    <cellStyle name="Normal 2 4 2 2 2 2 5 2 5" xfId="24551"/>
    <cellStyle name="Normal 2 4 2 2 2 2 5 2 5 2" xfId="24552"/>
    <cellStyle name="Normal 2 4 2 2 2 2 5 2 6" xfId="24553"/>
    <cellStyle name="Normal 2 4 2 2 2 2 5 2 6 2" xfId="24554"/>
    <cellStyle name="Normal 2 4 2 2 2 2 5 2 7" xfId="24555"/>
    <cellStyle name="Normal 2 4 2 2 2 2 5 2 7 2" xfId="24556"/>
    <cellStyle name="Normal 2 4 2 2 2 2 5 2 8" xfId="24557"/>
    <cellStyle name="Normal 2 4 2 2 2 2 5 2 8 2" xfId="24558"/>
    <cellStyle name="Normal 2 4 2 2 2 2 5 2 9" xfId="24559"/>
    <cellStyle name="Normal 2 4 2 2 2 2 5 2 9 2" xfId="24560"/>
    <cellStyle name="Normal 2 4 2 2 2 2 5 3" xfId="24561"/>
    <cellStyle name="Normal 2 4 2 2 2 2 5 3 10" xfId="24562"/>
    <cellStyle name="Normal 2 4 2 2 2 2 5 3 10 2" xfId="24563"/>
    <cellStyle name="Normal 2 4 2 2 2 2 5 3 11" xfId="24564"/>
    <cellStyle name="Normal 2 4 2 2 2 2 5 3 2" xfId="24565"/>
    <cellStyle name="Normal 2 4 2 2 2 2 5 3 2 2" xfId="24566"/>
    <cellStyle name="Normal 2 4 2 2 2 2 5 3 3" xfId="24567"/>
    <cellStyle name="Normal 2 4 2 2 2 2 5 3 3 2" xfId="24568"/>
    <cellStyle name="Normal 2 4 2 2 2 2 5 3 4" xfId="24569"/>
    <cellStyle name="Normal 2 4 2 2 2 2 5 3 4 2" xfId="24570"/>
    <cellStyle name="Normal 2 4 2 2 2 2 5 3 5" xfId="24571"/>
    <cellStyle name="Normal 2 4 2 2 2 2 5 3 5 2" xfId="24572"/>
    <cellStyle name="Normal 2 4 2 2 2 2 5 3 6" xfId="24573"/>
    <cellStyle name="Normal 2 4 2 2 2 2 5 3 6 2" xfId="24574"/>
    <cellStyle name="Normal 2 4 2 2 2 2 5 3 7" xfId="24575"/>
    <cellStyle name="Normal 2 4 2 2 2 2 5 3 7 2" xfId="24576"/>
    <cellStyle name="Normal 2 4 2 2 2 2 5 3 8" xfId="24577"/>
    <cellStyle name="Normal 2 4 2 2 2 2 5 3 8 2" xfId="24578"/>
    <cellStyle name="Normal 2 4 2 2 2 2 5 3 9" xfId="24579"/>
    <cellStyle name="Normal 2 4 2 2 2 2 5 3 9 2" xfId="24580"/>
    <cellStyle name="Normal 2 4 2 2 2 2 5 4" xfId="24581"/>
    <cellStyle name="Normal 2 4 2 2 2 2 5 4 2" xfId="24582"/>
    <cellStyle name="Normal 2 4 2 2 2 2 5 5" xfId="24583"/>
    <cellStyle name="Normal 2 4 2 2 2 2 5 5 2" xfId="24584"/>
    <cellStyle name="Normal 2 4 2 2 2 2 5 6" xfId="24585"/>
    <cellStyle name="Normal 2 4 2 2 2 2 5 6 2" xfId="24586"/>
    <cellStyle name="Normal 2 4 2 2 2 2 5 7" xfId="24587"/>
    <cellStyle name="Normal 2 4 2 2 2 2 5 7 2" xfId="24588"/>
    <cellStyle name="Normal 2 4 2 2 2 2 5 8" xfId="24589"/>
    <cellStyle name="Normal 2 4 2 2 2 2 5 8 2" xfId="24590"/>
    <cellStyle name="Normal 2 4 2 2 2 2 5 9" xfId="24591"/>
    <cellStyle name="Normal 2 4 2 2 2 2 5 9 2" xfId="24592"/>
    <cellStyle name="Normal 2 4 2 2 2 3" xfId="24593"/>
    <cellStyle name="Normal 2 4 2 2 2 4" xfId="24594"/>
    <cellStyle name="Normal 2 4 2 2 2 5" xfId="24595"/>
    <cellStyle name="Normal 2 4 2 2 2 6" xfId="24596"/>
    <cellStyle name="Normal 2 4 2 2 2 6 10" xfId="24597"/>
    <cellStyle name="Normal 2 4 2 2 2 6 10 2" xfId="24598"/>
    <cellStyle name="Normal 2 4 2 2 2 6 11" xfId="24599"/>
    <cellStyle name="Normal 2 4 2 2 2 6 11 2" xfId="24600"/>
    <cellStyle name="Normal 2 4 2 2 2 6 12" xfId="24601"/>
    <cellStyle name="Normal 2 4 2 2 2 6 2" xfId="24602"/>
    <cellStyle name="Normal 2 4 2 2 2 6 2 10" xfId="24603"/>
    <cellStyle name="Normal 2 4 2 2 2 6 2 10 2" xfId="24604"/>
    <cellStyle name="Normal 2 4 2 2 2 6 2 11" xfId="24605"/>
    <cellStyle name="Normal 2 4 2 2 2 6 2 2" xfId="24606"/>
    <cellStyle name="Normal 2 4 2 2 2 6 2 2 2" xfId="24607"/>
    <cellStyle name="Normal 2 4 2 2 2 6 2 3" xfId="24608"/>
    <cellStyle name="Normal 2 4 2 2 2 6 2 3 2" xfId="24609"/>
    <cellStyle name="Normal 2 4 2 2 2 6 2 4" xfId="24610"/>
    <cellStyle name="Normal 2 4 2 2 2 6 2 4 2" xfId="24611"/>
    <cellStyle name="Normal 2 4 2 2 2 6 2 5" xfId="24612"/>
    <cellStyle name="Normal 2 4 2 2 2 6 2 5 2" xfId="24613"/>
    <cellStyle name="Normal 2 4 2 2 2 6 2 6" xfId="24614"/>
    <cellStyle name="Normal 2 4 2 2 2 6 2 6 2" xfId="24615"/>
    <cellStyle name="Normal 2 4 2 2 2 6 2 7" xfId="24616"/>
    <cellStyle name="Normal 2 4 2 2 2 6 2 7 2" xfId="24617"/>
    <cellStyle name="Normal 2 4 2 2 2 6 2 8" xfId="24618"/>
    <cellStyle name="Normal 2 4 2 2 2 6 2 8 2" xfId="24619"/>
    <cellStyle name="Normal 2 4 2 2 2 6 2 9" xfId="24620"/>
    <cellStyle name="Normal 2 4 2 2 2 6 2 9 2" xfId="24621"/>
    <cellStyle name="Normal 2 4 2 2 2 6 3" xfId="24622"/>
    <cellStyle name="Normal 2 4 2 2 2 6 3 2" xfId="24623"/>
    <cellStyle name="Normal 2 4 2 2 2 6 4" xfId="24624"/>
    <cellStyle name="Normal 2 4 2 2 2 6 4 2" xfId="24625"/>
    <cellStyle name="Normal 2 4 2 2 2 6 5" xfId="24626"/>
    <cellStyle name="Normal 2 4 2 2 2 6 5 2" xfId="24627"/>
    <cellStyle name="Normal 2 4 2 2 2 6 6" xfId="24628"/>
    <cellStyle name="Normal 2 4 2 2 2 6 6 2" xfId="24629"/>
    <cellStyle name="Normal 2 4 2 2 2 6 7" xfId="24630"/>
    <cellStyle name="Normal 2 4 2 2 2 6 7 2" xfId="24631"/>
    <cellStyle name="Normal 2 4 2 2 2 6 8" xfId="24632"/>
    <cellStyle name="Normal 2 4 2 2 2 6 8 2" xfId="24633"/>
    <cellStyle name="Normal 2 4 2 2 2 6 9" xfId="24634"/>
    <cellStyle name="Normal 2 4 2 2 2 6 9 2" xfId="24635"/>
    <cellStyle name="Normal 2 4 2 2 2 7" xfId="24636"/>
    <cellStyle name="Normal 2 4 2 2 2 7 10" xfId="24637"/>
    <cellStyle name="Normal 2 4 2 2 2 7 10 2" xfId="24638"/>
    <cellStyle name="Normal 2 4 2 2 2 7 11" xfId="24639"/>
    <cellStyle name="Normal 2 4 2 2 2 7 2" xfId="24640"/>
    <cellStyle name="Normal 2 4 2 2 2 7 2 2" xfId="24641"/>
    <cellStyle name="Normal 2 4 2 2 2 7 3" xfId="24642"/>
    <cellStyle name="Normal 2 4 2 2 2 7 3 2" xfId="24643"/>
    <cellStyle name="Normal 2 4 2 2 2 7 4" xfId="24644"/>
    <cellStyle name="Normal 2 4 2 2 2 7 4 2" xfId="24645"/>
    <cellStyle name="Normal 2 4 2 2 2 7 5" xfId="24646"/>
    <cellStyle name="Normal 2 4 2 2 2 7 5 2" xfId="24647"/>
    <cellStyle name="Normal 2 4 2 2 2 7 6" xfId="24648"/>
    <cellStyle name="Normal 2 4 2 2 2 7 6 2" xfId="24649"/>
    <cellStyle name="Normal 2 4 2 2 2 7 7" xfId="24650"/>
    <cellStyle name="Normal 2 4 2 2 2 7 7 2" xfId="24651"/>
    <cellStyle name="Normal 2 4 2 2 2 7 8" xfId="24652"/>
    <cellStyle name="Normal 2 4 2 2 2 7 8 2" xfId="24653"/>
    <cellStyle name="Normal 2 4 2 2 2 7 9" xfId="24654"/>
    <cellStyle name="Normal 2 4 2 2 2 7 9 2" xfId="24655"/>
    <cellStyle name="Normal 2 4 2 2 2 8" xfId="24656"/>
    <cellStyle name="Normal 2 4 2 2 2 8 2" xfId="24657"/>
    <cellStyle name="Normal 2 4 2 2 2 9" xfId="24658"/>
    <cellStyle name="Normal 2 4 2 2 2 9 2" xfId="24659"/>
    <cellStyle name="Normal 2 4 2 2 3" xfId="24660"/>
    <cellStyle name="Normal 2 4 2 2 3 10" xfId="24661"/>
    <cellStyle name="Normal 2 4 2 2 3 10 2" xfId="24662"/>
    <cellStyle name="Normal 2 4 2 2 3 11" xfId="24663"/>
    <cellStyle name="Normal 2 4 2 2 3 11 2" xfId="24664"/>
    <cellStyle name="Normal 2 4 2 2 3 12" xfId="24665"/>
    <cellStyle name="Normal 2 4 2 2 3 12 2" xfId="24666"/>
    <cellStyle name="Normal 2 4 2 2 3 13" xfId="24667"/>
    <cellStyle name="Normal 2 4 2 2 3 2" xfId="24668"/>
    <cellStyle name="Normal 2 4 2 2 3 2 10" xfId="24669"/>
    <cellStyle name="Normal 2 4 2 2 3 2 10 2" xfId="24670"/>
    <cellStyle name="Normal 2 4 2 2 3 2 11" xfId="24671"/>
    <cellStyle name="Normal 2 4 2 2 3 2 11 2" xfId="24672"/>
    <cellStyle name="Normal 2 4 2 2 3 2 12" xfId="24673"/>
    <cellStyle name="Normal 2 4 2 2 3 2 2" xfId="24674"/>
    <cellStyle name="Normal 2 4 2 2 3 2 2 10" xfId="24675"/>
    <cellStyle name="Normal 2 4 2 2 3 2 2 10 2" xfId="24676"/>
    <cellStyle name="Normal 2 4 2 2 3 2 2 11" xfId="24677"/>
    <cellStyle name="Normal 2 4 2 2 3 2 2 2" xfId="24678"/>
    <cellStyle name="Normal 2 4 2 2 3 2 2 2 2" xfId="24679"/>
    <cellStyle name="Normal 2 4 2 2 3 2 2 3" xfId="24680"/>
    <cellStyle name="Normal 2 4 2 2 3 2 2 3 2" xfId="24681"/>
    <cellStyle name="Normal 2 4 2 2 3 2 2 4" xfId="24682"/>
    <cellStyle name="Normal 2 4 2 2 3 2 2 4 2" xfId="24683"/>
    <cellStyle name="Normal 2 4 2 2 3 2 2 5" xfId="24684"/>
    <cellStyle name="Normal 2 4 2 2 3 2 2 5 2" xfId="24685"/>
    <cellStyle name="Normal 2 4 2 2 3 2 2 6" xfId="24686"/>
    <cellStyle name="Normal 2 4 2 2 3 2 2 6 2" xfId="24687"/>
    <cellStyle name="Normal 2 4 2 2 3 2 2 7" xfId="24688"/>
    <cellStyle name="Normal 2 4 2 2 3 2 2 7 2" xfId="24689"/>
    <cellStyle name="Normal 2 4 2 2 3 2 2 8" xfId="24690"/>
    <cellStyle name="Normal 2 4 2 2 3 2 2 8 2" xfId="24691"/>
    <cellStyle name="Normal 2 4 2 2 3 2 2 9" xfId="24692"/>
    <cellStyle name="Normal 2 4 2 2 3 2 2 9 2" xfId="24693"/>
    <cellStyle name="Normal 2 4 2 2 3 2 3" xfId="24694"/>
    <cellStyle name="Normal 2 4 2 2 3 2 3 2" xfId="24695"/>
    <cellStyle name="Normal 2 4 2 2 3 2 4" xfId="24696"/>
    <cellStyle name="Normal 2 4 2 2 3 2 4 2" xfId="24697"/>
    <cellStyle name="Normal 2 4 2 2 3 2 5" xfId="24698"/>
    <cellStyle name="Normal 2 4 2 2 3 2 5 2" xfId="24699"/>
    <cellStyle name="Normal 2 4 2 2 3 2 6" xfId="24700"/>
    <cellStyle name="Normal 2 4 2 2 3 2 6 2" xfId="24701"/>
    <cellStyle name="Normal 2 4 2 2 3 2 7" xfId="24702"/>
    <cellStyle name="Normal 2 4 2 2 3 2 7 2" xfId="24703"/>
    <cellStyle name="Normal 2 4 2 2 3 2 8" xfId="24704"/>
    <cellStyle name="Normal 2 4 2 2 3 2 8 2" xfId="24705"/>
    <cellStyle name="Normal 2 4 2 2 3 2 9" xfId="24706"/>
    <cellStyle name="Normal 2 4 2 2 3 2 9 2" xfId="24707"/>
    <cellStyle name="Normal 2 4 2 2 3 3" xfId="24708"/>
    <cellStyle name="Normal 2 4 2 2 3 3 10" xfId="24709"/>
    <cellStyle name="Normal 2 4 2 2 3 3 10 2" xfId="24710"/>
    <cellStyle name="Normal 2 4 2 2 3 3 11" xfId="24711"/>
    <cellStyle name="Normal 2 4 2 2 3 3 2" xfId="24712"/>
    <cellStyle name="Normal 2 4 2 2 3 3 2 2" xfId="24713"/>
    <cellStyle name="Normal 2 4 2 2 3 3 3" xfId="24714"/>
    <cellStyle name="Normal 2 4 2 2 3 3 3 2" xfId="24715"/>
    <cellStyle name="Normal 2 4 2 2 3 3 4" xfId="24716"/>
    <cellStyle name="Normal 2 4 2 2 3 3 4 2" xfId="24717"/>
    <cellStyle name="Normal 2 4 2 2 3 3 5" xfId="24718"/>
    <cellStyle name="Normal 2 4 2 2 3 3 5 2" xfId="24719"/>
    <cellStyle name="Normal 2 4 2 2 3 3 6" xfId="24720"/>
    <cellStyle name="Normal 2 4 2 2 3 3 6 2" xfId="24721"/>
    <cellStyle name="Normal 2 4 2 2 3 3 7" xfId="24722"/>
    <cellStyle name="Normal 2 4 2 2 3 3 7 2" xfId="24723"/>
    <cellStyle name="Normal 2 4 2 2 3 3 8" xfId="24724"/>
    <cellStyle name="Normal 2 4 2 2 3 3 8 2" xfId="24725"/>
    <cellStyle name="Normal 2 4 2 2 3 3 9" xfId="24726"/>
    <cellStyle name="Normal 2 4 2 2 3 3 9 2" xfId="24727"/>
    <cellStyle name="Normal 2 4 2 2 3 4" xfId="24728"/>
    <cellStyle name="Normal 2 4 2 2 3 4 2" xfId="24729"/>
    <cellStyle name="Normal 2 4 2 2 3 5" xfId="24730"/>
    <cellStyle name="Normal 2 4 2 2 3 5 2" xfId="24731"/>
    <cellStyle name="Normal 2 4 2 2 3 6" xfId="24732"/>
    <cellStyle name="Normal 2 4 2 2 3 6 2" xfId="24733"/>
    <cellStyle name="Normal 2 4 2 2 3 7" xfId="24734"/>
    <cellStyle name="Normal 2 4 2 2 3 7 2" xfId="24735"/>
    <cellStyle name="Normal 2 4 2 2 3 8" xfId="24736"/>
    <cellStyle name="Normal 2 4 2 2 3 8 2" xfId="24737"/>
    <cellStyle name="Normal 2 4 2 2 3 9" xfId="24738"/>
    <cellStyle name="Normal 2 4 2 2 3 9 2" xfId="24739"/>
    <cellStyle name="Normal 2 4 2 2 4" xfId="24740"/>
    <cellStyle name="Normal 2 4 2 2 4 10" xfId="24741"/>
    <cellStyle name="Normal 2 4 2 2 4 10 2" xfId="24742"/>
    <cellStyle name="Normal 2 4 2 2 4 11" xfId="24743"/>
    <cellStyle name="Normal 2 4 2 2 4 11 2" xfId="24744"/>
    <cellStyle name="Normal 2 4 2 2 4 12" xfId="24745"/>
    <cellStyle name="Normal 2 4 2 2 4 12 2" xfId="24746"/>
    <cellStyle name="Normal 2 4 2 2 4 13" xfId="24747"/>
    <cellStyle name="Normal 2 4 2 2 4 2" xfId="24748"/>
    <cellStyle name="Normal 2 4 2 2 4 2 10" xfId="24749"/>
    <cellStyle name="Normal 2 4 2 2 4 2 10 2" xfId="24750"/>
    <cellStyle name="Normal 2 4 2 2 4 2 11" xfId="24751"/>
    <cellStyle name="Normal 2 4 2 2 4 2 11 2" xfId="24752"/>
    <cellStyle name="Normal 2 4 2 2 4 2 12" xfId="24753"/>
    <cellStyle name="Normal 2 4 2 2 4 2 2" xfId="24754"/>
    <cellStyle name="Normal 2 4 2 2 4 2 2 10" xfId="24755"/>
    <cellStyle name="Normal 2 4 2 2 4 2 2 10 2" xfId="24756"/>
    <cellStyle name="Normal 2 4 2 2 4 2 2 11" xfId="24757"/>
    <cellStyle name="Normal 2 4 2 2 4 2 2 2" xfId="24758"/>
    <cellStyle name="Normal 2 4 2 2 4 2 2 2 2" xfId="24759"/>
    <cellStyle name="Normal 2 4 2 2 4 2 2 3" xfId="24760"/>
    <cellStyle name="Normal 2 4 2 2 4 2 2 3 2" xfId="24761"/>
    <cellStyle name="Normal 2 4 2 2 4 2 2 4" xfId="24762"/>
    <cellStyle name="Normal 2 4 2 2 4 2 2 4 2" xfId="24763"/>
    <cellStyle name="Normal 2 4 2 2 4 2 2 5" xfId="24764"/>
    <cellStyle name="Normal 2 4 2 2 4 2 2 5 2" xfId="24765"/>
    <cellStyle name="Normal 2 4 2 2 4 2 2 6" xfId="24766"/>
    <cellStyle name="Normal 2 4 2 2 4 2 2 6 2" xfId="24767"/>
    <cellStyle name="Normal 2 4 2 2 4 2 2 7" xfId="24768"/>
    <cellStyle name="Normal 2 4 2 2 4 2 2 7 2" xfId="24769"/>
    <cellStyle name="Normal 2 4 2 2 4 2 2 8" xfId="24770"/>
    <cellStyle name="Normal 2 4 2 2 4 2 2 8 2" xfId="24771"/>
    <cellStyle name="Normal 2 4 2 2 4 2 2 9" xfId="24772"/>
    <cellStyle name="Normal 2 4 2 2 4 2 2 9 2" xfId="24773"/>
    <cellStyle name="Normal 2 4 2 2 4 2 3" xfId="24774"/>
    <cellStyle name="Normal 2 4 2 2 4 2 3 2" xfId="24775"/>
    <cellStyle name="Normal 2 4 2 2 4 2 4" xfId="24776"/>
    <cellStyle name="Normal 2 4 2 2 4 2 4 2" xfId="24777"/>
    <cellStyle name="Normal 2 4 2 2 4 2 5" xfId="24778"/>
    <cellStyle name="Normal 2 4 2 2 4 2 5 2" xfId="24779"/>
    <cellStyle name="Normal 2 4 2 2 4 2 6" xfId="24780"/>
    <cellStyle name="Normal 2 4 2 2 4 2 6 2" xfId="24781"/>
    <cellStyle name="Normal 2 4 2 2 4 2 7" xfId="24782"/>
    <cellStyle name="Normal 2 4 2 2 4 2 7 2" xfId="24783"/>
    <cellStyle name="Normal 2 4 2 2 4 2 8" xfId="24784"/>
    <cellStyle name="Normal 2 4 2 2 4 2 8 2" xfId="24785"/>
    <cellStyle name="Normal 2 4 2 2 4 2 9" xfId="24786"/>
    <cellStyle name="Normal 2 4 2 2 4 2 9 2" xfId="24787"/>
    <cellStyle name="Normal 2 4 2 2 4 3" xfId="24788"/>
    <cellStyle name="Normal 2 4 2 2 4 3 10" xfId="24789"/>
    <cellStyle name="Normal 2 4 2 2 4 3 10 2" xfId="24790"/>
    <cellStyle name="Normal 2 4 2 2 4 3 11" xfId="24791"/>
    <cellStyle name="Normal 2 4 2 2 4 3 2" xfId="24792"/>
    <cellStyle name="Normal 2 4 2 2 4 3 2 2" xfId="24793"/>
    <cellStyle name="Normal 2 4 2 2 4 3 3" xfId="24794"/>
    <cellStyle name="Normal 2 4 2 2 4 3 3 2" xfId="24795"/>
    <cellStyle name="Normal 2 4 2 2 4 3 4" xfId="24796"/>
    <cellStyle name="Normal 2 4 2 2 4 3 4 2" xfId="24797"/>
    <cellStyle name="Normal 2 4 2 2 4 3 5" xfId="24798"/>
    <cellStyle name="Normal 2 4 2 2 4 3 5 2" xfId="24799"/>
    <cellStyle name="Normal 2 4 2 2 4 3 6" xfId="24800"/>
    <cellStyle name="Normal 2 4 2 2 4 3 6 2" xfId="24801"/>
    <cellStyle name="Normal 2 4 2 2 4 3 7" xfId="24802"/>
    <cellStyle name="Normal 2 4 2 2 4 3 7 2" xfId="24803"/>
    <cellStyle name="Normal 2 4 2 2 4 3 8" xfId="24804"/>
    <cellStyle name="Normal 2 4 2 2 4 3 8 2" xfId="24805"/>
    <cellStyle name="Normal 2 4 2 2 4 3 9" xfId="24806"/>
    <cellStyle name="Normal 2 4 2 2 4 3 9 2" xfId="24807"/>
    <cellStyle name="Normal 2 4 2 2 4 4" xfId="24808"/>
    <cellStyle name="Normal 2 4 2 2 4 4 2" xfId="24809"/>
    <cellStyle name="Normal 2 4 2 2 4 5" xfId="24810"/>
    <cellStyle name="Normal 2 4 2 2 4 5 2" xfId="24811"/>
    <cellStyle name="Normal 2 4 2 2 4 6" xfId="24812"/>
    <cellStyle name="Normal 2 4 2 2 4 6 2" xfId="24813"/>
    <cellStyle name="Normal 2 4 2 2 4 7" xfId="24814"/>
    <cellStyle name="Normal 2 4 2 2 4 7 2" xfId="24815"/>
    <cellStyle name="Normal 2 4 2 2 4 8" xfId="24816"/>
    <cellStyle name="Normal 2 4 2 2 4 8 2" xfId="24817"/>
    <cellStyle name="Normal 2 4 2 2 4 9" xfId="24818"/>
    <cellStyle name="Normal 2 4 2 2 4 9 2" xfId="24819"/>
    <cellStyle name="Normal 2 4 2 2 5" xfId="24820"/>
    <cellStyle name="Normal 2 4 2 2 5 10" xfId="24821"/>
    <cellStyle name="Normal 2 4 2 2 5 10 2" xfId="24822"/>
    <cellStyle name="Normal 2 4 2 2 5 11" xfId="24823"/>
    <cellStyle name="Normal 2 4 2 2 5 11 2" xfId="24824"/>
    <cellStyle name="Normal 2 4 2 2 5 12" xfId="24825"/>
    <cellStyle name="Normal 2 4 2 2 5 12 2" xfId="24826"/>
    <cellStyle name="Normal 2 4 2 2 5 13" xfId="24827"/>
    <cellStyle name="Normal 2 4 2 2 5 2" xfId="24828"/>
    <cellStyle name="Normal 2 4 2 2 5 2 10" xfId="24829"/>
    <cellStyle name="Normal 2 4 2 2 5 2 10 2" xfId="24830"/>
    <cellStyle name="Normal 2 4 2 2 5 2 11" xfId="24831"/>
    <cellStyle name="Normal 2 4 2 2 5 2 11 2" xfId="24832"/>
    <cellStyle name="Normal 2 4 2 2 5 2 12" xfId="24833"/>
    <cellStyle name="Normal 2 4 2 2 5 2 2" xfId="24834"/>
    <cellStyle name="Normal 2 4 2 2 5 2 2 10" xfId="24835"/>
    <cellStyle name="Normal 2 4 2 2 5 2 2 10 2" xfId="24836"/>
    <cellStyle name="Normal 2 4 2 2 5 2 2 11" xfId="24837"/>
    <cellStyle name="Normal 2 4 2 2 5 2 2 2" xfId="24838"/>
    <cellStyle name="Normal 2 4 2 2 5 2 2 2 2" xfId="24839"/>
    <cellStyle name="Normal 2 4 2 2 5 2 2 3" xfId="24840"/>
    <cellStyle name="Normal 2 4 2 2 5 2 2 3 2" xfId="24841"/>
    <cellStyle name="Normal 2 4 2 2 5 2 2 4" xfId="24842"/>
    <cellStyle name="Normal 2 4 2 2 5 2 2 4 2" xfId="24843"/>
    <cellStyle name="Normal 2 4 2 2 5 2 2 5" xfId="24844"/>
    <cellStyle name="Normal 2 4 2 2 5 2 2 5 2" xfId="24845"/>
    <cellStyle name="Normal 2 4 2 2 5 2 2 6" xfId="24846"/>
    <cellStyle name="Normal 2 4 2 2 5 2 2 6 2" xfId="24847"/>
    <cellStyle name="Normal 2 4 2 2 5 2 2 7" xfId="24848"/>
    <cellStyle name="Normal 2 4 2 2 5 2 2 7 2" xfId="24849"/>
    <cellStyle name="Normal 2 4 2 2 5 2 2 8" xfId="24850"/>
    <cellStyle name="Normal 2 4 2 2 5 2 2 8 2" xfId="24851"/>
    <cellStyle name="Normal 2 4 2 2 5 2 2 9" xfId="24852"/>
    <cellStyle name="Normal 2 4 2 2 5 2 2 9 2" xfId="24853"/>
    <cellStyle name="Normal 2 4 2 2 5 2 3" xfId="24854"/>
    <cellStyle name="Normal 2 4 2 2 5 2 3 2" xfId="24855"/>
    <cellStyle name="Normal 2 4 2 2 5 2 4" xfId="24856"/>
    <cellStyle name="Normal 2 4 2 2 5 2 4 2" xfId="24857"/>
    <cellStyle name="Normal 2 4 2 2 5 2 5" xfId="24858"/>
    <cellStyle name="Normal 2 4 2 2 5 2 5 2" xfId="24859"/>
    <cellStyle name="Normal 2 4 2 2 5 2 6" xfId="24860"/>
    <cellStyle name="Normal 2 4 2 2 5 2 6 2" xfId="24861"/>
    <cellStyle name="Normal 2 4 2 2 5 2 7" xfId="24862"/>
    <cellStyle name="Normal 2 4 2 2 5 2 7 2" xfId="24863"/>
    <cellStyle name="Normal 2 4 2 2 5 2 8" xfId="24864"/>
    <cellStyle name="Normal 2 4 2 2 5 2 8 2" xfId="24865"/>
    <cellStyle name="Normal 2 4 2 2 5 2 9" xfId="24866"/>
    <cellStyle name="Normal 2 4 2 2 5 2 9 2" xfId="24867"/>
    <cellStyle name="Normal 2 4 2 2 5 3" xfId="24868"/>
    <cellStyle name="Normal 2 4 2 2 5 3 10" xfId="24869"/>
    <cellStyle name="Normal 2 4 2 2 5 3 10 2" xfId="24870"/>
    <cellStyle name="Normal 2 4 2 2 5 3 11" xfId="24871"/>
    <cellStyle name="Normal 2 4 2 2 5 3 2" xfId="24872"/>
    <cellStyle name="Normal 2 4 2 2 5 3 2 2" xfId="24873"/>
    <cellStyle name="Normal 2 4 2 2 5 3 3" xfId="24874"/>
    <cellStyle name="Normal 2 4 2 2 5 3 3 2" xfId="24875"/>
    <cellStyle name="Normal 2 4 2 2 5 3 4" xfId="24876"/>
    <cellStyle name="Normal 2 4 2 2 5 3 4 2" xfId="24877"/>
    <cellStyle name="Normal 2 4 2 2 5 3 5" xfId="24878"/>
    <cellStyle name="Normal 2 4 2 2 5 3 5 2" xfId="24879"/>
    <cellStyle name="Normal 2 4 2 2 5 3 6" xfId="24880"/>
    <cellStyle name="Normal 2 4 2 2 5 3 6 2" xfId="24881"/>
    <cellStyle name="Normal 2 4 2 2 5 3 7" xfId="24882"/>
    <cellStyle name="Normal 2 4 2 2 5 3 7 2" xfId="24883"/>
    <cellStyle name="Normal 2 4 2 2 5 3 8" xfId="24884"/>
    <cellStyle name="Normal 2 4 2 2 5 3 8 2" xfId="24885"/>
    <cellStyle name="Normal 2 4 2 2 5 3 9" xfId="24886"/>
    <cellStyle name="Normal 2 4 2 2 5 3 9 2" xfId="24887"/>
    <cellStyle name="Normal 2 4 2 2 5 4" xfId="24888"/>
    <cellStyle name="Normal 2 4 2 2 5 4 2" xfId="24889"/>
    <cellStyle name="Normal 2 4 2 2 5 5" xfId="24890"/>
    <cellStyle name="Normal 2 4 2 2 5 5 2" xfId="24891"/>
    <cellStyle name="Normal 2 4 2 2 5 6" xfId="24892"/>
    <cellStyle name="Normal 2 4 2 2 5 6 2" xfId="24893"/>
    <cellStyle name="Normal 2 4 2 2 5 7" xfId="24894"/>
    <cellStyle name="Normal 2 4 2 2 5 7 2" xfId="24895"/>
    <cellStyle name="Normal 2 4 2 2 5 8" xfId="24896"/>
    <cellStyle name="Normal 2 4 2 2 5 8 2" xfId="24897"/>
    <cellStyle name="Normal 2 4 2 2 5 9" xfId="24898"/>
    <cellStyle name="Normal 2 4 2 2 5 9 2" xfId="24899"/>
    <cellStyle name="Normal 2 4 2 2 6" xfId="24900"/>
    <cellStyle name="Normal 2 4 2 2 6 10" xfId="24901"/>
    <cellStyle name="Normal 2 4 2 2 6 10 2" xfId="24902"/>
    <cellStyle name="Normal 2 4 2 2 6 11" xfId="24903"/>
    <cellStyle name="Normal 2 4 2 2 6 11 2" xfId="24904"/>
    <cellStyle name="Normal 2 4 2 2 6 12" xfId="24905"/>
    <cellStyle name="Normal 2 4 2 2 6 12 2" xfId="24906"/>
    <cellStyle name="Normal 2 4 2 2 6 13" xfId="24907"/>
    <cellStyle name="Normal 2 4 2 2 6 2" xfId="24908"/>
    <cellStyle name="Normal 2 4 2 2 6 2 10" xfId="24909"/>
    <cellStyle name="Normal 2 4 2 2 6 2 10 2" xfId="24910"/>
    <cellStyle name="Normal 2 4 2 2 6 2 11" xfId="24911"/>
    <cellStyle name="Normal 2 4 2 2 6 2 11 2" xfId="24912"/>
    <cellStyle name="Normal 2 4 2 2 6 2 12" xfId="24913"/>
    <cellStyle name="Normal 2 4 2 2 6 2 2" xfId="24914"/>
    <cellStyle name="Normal 2 4 2 2 6 2 2 10" xfId="24915"/>
    <cellStyle name="Normal 2 4 2 2 6 2 2 10 2" xfId="24916"/>
    <cellStyle name="Normal 2 4 2 2 6 2 2 11" xfId="24917"/>
    <cellStyle name="Normal 2 4 2 2 6 2 2 2" xfId="24918"/>
    <cellStyle name="Normal 2 4 2 2 6 2 2 2 2" xfId="24919"/>
    <cellStyle name="Normal 2 4 2 2 6 2 2 3" xfId="24920"/>
    <cellStyle name="Normal 2 4 2 2 6 2 2 3 2" xfId="24921"/>
    <cellStyle name="Normal 2 4 2 2 6 2 2 4" xfId="24922"/>
    <cellStyle name="Normal 2 4 2 2 6 2 2 4 2" xfId="24923"/>
    <cellStyle name="Normal 2 4 2 2 6 2 2 5" xfId="24924"/>
    <cellStyle name="Normal 2 4 2 2 6 2 2 5 2" xfId="24925"/>
    <cellStyle name="Normal 2 4 2 2 6 2 2 6" xfId="24926"/>
    <cellStyle name="Normal 2 4 2 2 6 2 2 6 2" xfId="24927"/>
    <cellStyle name="Normal 2 4 2 2 6 2 2 7" xfId="24928"/>
    <cellStyle name="Normal 2 4 2 2 6 2 2 7 2" xfId="24929"/>
    <cellStyle name="Normal 2 4 2 2 6 2 2 8" xfId="24930"/>
    <cellStyle name="Normal 2 4 2 2 6 2 2 8 2" xfId="24931"/>
    <cellStyle name="Normal 2 4 2 2 6 2 2 9" xfId="24932"/>
    <cellStyle name="Normal 2 4 2 2 6 2 2 9 2" xfId="24933"/>
    <cellStyle name="Normal 2 4 2 2 6 2 3" xfId="24934"/>
    <cellStyle name="Normal 2 4 2 2 6 2 3 2" xfId="24935"/>
    <cellStyle name="Normal 2 4 2 2 6 2 4" xfId="24936"/>
    <cellStyle name="Normal 2 4 2 2 6 2 4 2" xfId="24937"/>
    <cellStyle name="Normal 2 4 2 2 6 2 5" xfId="24938"/>
    <cellStyle name="Normal 2 4 2 2 6 2 5 2" xfId="24939"/>
    <cellStyle name="Normal 2 4 2 2 6 2 6" xfId="24940"/>
    <cellStyle name="Normal 2 4 2 2 6 2 6 2" xfId="24941"/>
    <cellStyle name="Normal 2 4 2 2 6 2 7" xfId="24942"/>
    <cellStyle name="Normal 2 4 2 2 6 2 7 2" xfId="24943"/>
    <cellStyle name="Normal 2 4 2 2 6 2 8" xfId="24944"/>
    <cellStyle name="Normal 2 4 2 2 6 2 8 2" xfId="24945"/>
    <cellStyle name="Normal 2 4 2 2 6 2 9" xfId="24946"/>
    <cellStyle name="Normal 2 4 2 2 6 2 9 2" xfId="24947"/>
    <cellStyle name="Normal 2 4 2 2 6 3" xfId="24948"/>
    <cellStyle name="Normal 2 4 2 2 6 3 10" xfId="24949"/>
    <cellStyle name="Normal 2 4 2 2 6 3 10 2" xfId="24950"/>
    <cellStyle name="Normal 2 4 2 2 6 3 11" xfId="24951"/>
    <cellStyle name="Normal 2 4 2 2 6 3 2" xfId="24952"/>
    <cellStyle name="Normal 2 4 2 2 6 3 2 2" xfId="24953"/>
    <cellStyle name="Normal 2 4 2 2 6 3 3" xfId="24954"/>
    <cellStyle name="Normal 2 4 2 2 6 3 3 2" xfId="24955"/>
    <cellStyle name="Normal 2 4 2 2 6 3 4" xfId="24956"/>
    <cellStyle name="Normal 2 4 2 2 6 3 4 2" xfId="24957"/>
    <cellStyle name="Normal 2 4 2 2 6 3 5" xfId="24958"/>
    <cellStyle name="Normal 2 4 2 2 6 3 5 2" xfId="24959"/>
    <cellStyle name="Normal 2 4 2 2 6 3 6" xfId="24960"/>
    <cellStyle name="Normal 2 4 2 2 6 3 6 2" xfId="24961"/>
    <cellStyle name="Normal 2 4 2 2 6 3 7" xfId="24962"/>
    <cellStyle name="Normal 2 4 2 2 6 3 7 2" xfId="24963"/>
    <cellStyle name="Normal 2 4 2 2 6 3 8" xfId="24964"/>
    <cellStyle name="Normal 2 4 2 2 6 3 8 2" xfId="24965"/>
    <cellStyle name="Normal 2 4 2 2 6 3 9" xfId="24966"/>
    <cellStyle name="Normal 2 4 2 2 6 3 9 2" xfId="24967"/>
    <cellStyle name="Normal 2 4 2 2 6 4" xfId="24968"/>
    <cellStyle name="Normal 2 4 2 2 6 4 2" xfId="24969"/>
    <cellStyle name="Normal 2 4 2 2 6 5" xfId="24970"/>
    <cellStyle name="Normal 2 4 2 2 6 5 2" xfId="24971"/>
    <cellStyle name="Normal 2 4 2 2 6 6" xfId="24972"/>
    <cellStyle name="Normal 2 4 2 2 6 6 2" xfId="24973"/>
    <cellStyle name="Normal 2 4 2 2 6 7" xfId="24974"/>
    <cellStyle name="Normal 2 4 2 2 6 7 2" xfId="24975"/>
    <cellStyle name="Normal 2 4 2 2 6 8" xfId="24976"/>
    <cellStyle name="Normal 2 4 2 2 6 8 2" xfId="24977"/>
    <cellStyle name="Normal 2 4 2 2 6 9" xfId="24978"/>
    <cellStyle name="Normal 2 4 2 2 6 9 2" xfId="24979"/>
    <cellStyle name="Normal 2 4 2 3" xfId="24980"/>
    <cellStyle name="Normal 2 4 2 3 10" xfId="24981"/>
    <cellStyle name="Normal 2 4 2 3 10 2" xfId="24982"/>
    <cellStyle name="Normal 2 4 2 3 11" xfId="24983"/>
    <cellStyle name="Normal 2 4 2 3 11 2" xfId="24984"/>
    <cellStyle name="Normal 2 4 2 3 12" xfId="24985"/>
    <cellStyle name="Normal 2 4 2 3 12 2" xfId="24986"/>
    <cellStyle name="Normal 2 4 2 3 13" xfId="24987"/>
    <cellStyle name="Normal 2 4 2 3 2" xfId="24988"/>
    <cellStyle name="Normal 2 4 2 3 2 10" xfId="24989"/>
    <cellStyle name="Normal 2 4 2 3 2 10 2" xfId="24990"/>
    <cellStyle name="Normal 2 4 2 3 2 11" xfId="24991"/>
    <cellStyle name="Normal 2 4 2 3 2 11 2" xfId="24992"/>
    <cellStyle name="Normal 2 4 2 3 2 12" xfId="24993"/>
    <cellStyle name="Normal 2 4 2 3 2 2" xfId="24994"/>
    <cellStyle name="Normal 2 4 2 3 2 2 10" xfId="24995"/>
    <cellStyle name="Normal 2 4 2 3 2 2 10 2" xfId="24996"/>
    <cellStyle name="Normal 2 4 2 3 2 2 11" xfId="24997"/>
    <cellStyle name="Normal 2 4 2 3 2 2 2" xfId="24998"/>
    <cellStyle name="Normal 2 4 2 3 2 2 2 2" xfId="24999"/>
    <cellStyle name="Normal 2 4 2 3 2 2 3" xfId="25000"/>
    <cellStyle name="Normal 2 4 2 3 2 2 3 2" xfId="25001"/>
    <cellStyle name="Normal 2 4 2 3 2 2 4" xfId="25002"/>
    <cellStyle name="Normal 2 4 2 3 2 2 4 2" xfId="25003"/>
    <cellStyle name="Normal 2 4 2 3 2 2 5" xfId="25004"/>
    <cellStyle name="Normal 2 4 2 3 2 2 5 2" xfId="25005"/>
    <cellStyle name="Normal 2 4 2 3 2 2 6" xfId="25006"/>
    <cellStyle name="Normal 2 4 2 3 2 2 6 2" xfId="25007"/>
    <cellStyle name="Normal 2 4 2 3 2 2 7" xfId="25008"/>
    <cellStyle name="Normal 2 4 2 3 2 2 7 2" xfId="25009"/>
    <cellStyle name="Normal 2 4 2 3 2 2 8" xfId="25010"/>
    <cellStyle name="Normal 2 4 2 3 2 2 8 2" xfId="25011"/>
    <cellStyle name="Normal 2 4 2 3 2 2 9" xfId="25012"/>
    <cellStyle name="Normal 2 4 2 3 2 2 9 2" xfId="25013"/>
    <cellStyle name="Normal 2 4 2 3 2 3" xfId="25014"/>
    <cellStyle name="Normal 2 4 2 3 2 3 2" xfId="25015"/>
    <cellStyle name="Normal 2 4 2 3 2 4" xfId="25016"/>
    <cellStyle name="Normal 2 4 2 3 2 4 2" xfId="25017"/>
    <cellStyle name="Normal 2 4 2 3 2 5" xfId="25018"/>
    <cellStyle name="Normal 2 4 2 3 2 5 2" xfId="25019"/>
    <cellStyle name="Normal 2 4 2 3 2 6" xfId="25020"/>
    <cellStyle name="Normal 2 4 2 3 2 6 2" xfId="25021"/>
    <cellStyle name="Normal 2 4 2 3 2 7" xfId="25022"/>
    <cellStyle name="Normal 2 4 2 3 2 7 2" xfId="25023"/>
    <cellStyle name="Normal 2 4 2 3 2 8" xfId="25024"/>
    <cellStyle name="Normal 2 4 2 3 2 8 2" xfId="25025"/>
    <cellStyle name="Normal 2 4 2 3 2 9" xfId="25026"/>
    <cellStyle name="Normal 2 4 2 3 2 9 2" xfId="25027"/>
    <cellStyle name="Normal 2 4 2 3 3" xfId="25028"/>
    <cellStyle name="Normal 2 4 2 3 3 10" xfId="25029"/>
    <cellStyle name="Normal 2 4 2 3 3 10 2" xfId="25030"/>
    <cellStyle name="Normal 2 4 2 3 3 11" xfId="25031"/>
    <cellStyle name="Normal 2 4 2 3 3 2" xfId="25032"/>
    <cellStyle name="Normal 2 4 2 3 3 2 2" xfId="25033"/>
    <cellStyle name="Normal 2 4 2 3 3 3" xfId="25034"/>
    <cellStyle name="Normal 2 4 2 3 3 3 2" xfId="25035"/>
    <cellStyle name="Normal 2 4 2 3 3 4" xfId="25036"/>
    <cellStyle name="Normal 2 4 2 3 3 4 2" xfId="25037"/>
    <cellStyle name="Normal 2 4 2 3 3 5" xfId="25038"/>
    <cellStyle name="Normal 2 4 2 3 3 5 2" xfId="25039"/>
    <cellStyle name="Normal 2 4 2 3 3 6" xfId="25040"/>
    <cellStyle name="Normal 2 4 2 3 3 6 2" xfId="25041"/>
    <cellStyle name="Normal 2 4 2 3 3 7" xfId="25042"/>
    <cellStyle name="Normal 2 4 2 3 3 7 2" xfId="25043"/>
    <cellStyle name="Normal 2 4 2 3 3 8" xfId="25044"/>
    <cellStyle name="Normal 2 4 2 3 3 8 2" xfId="25045"/>
    <cellStyle name="Normal 2 4 2 3 3 9" xfId="25046"/>
    <cellStyle name="Normal 2 4 2 3 3 9 2" xfId="25047"/>
    <cellStyle name="Normal 2 4 2 3 4" xfId="25048"/>
    <cellStyle name="Normal 2 4 2 3 4 2" xfId="25049"/>
    <cellStyle name="Normal 2 4 2 3 5" xfId="25050"/>
    <cellStyle name="Normal 2 4 2 3 5 2" xfId="25051"/>
    <cellStyle name="Normal 2 4 2 3 6" xfId="25052"/>
    <cellStyle name="Normal 2 4 2 3 6 2" xfId="25053"/>
    <cellStyle name="Normal 2 4 2 3 7" xfId="25054"/>
    <cellStyle name="Normal 2 4 2 3 7 2" xfId="25055"/>
    <cellStyle name="Normal 2 4 2 3 8" xfId="25056"/>
    <cellStyle name="Normal 2 4 2 3 8 2" xfId="25057"/>
    <cellStyle name="Normal 2 4 2 3 9" xfId="25058"/>
    <cellStyle name="Normal 2 4 2 3 9 2" xfId="25059"/>
    <cellStyle name="Normal 2 4 2 4" xfId="25060"/>
    <cellStyle name="Normal 2 4 2 4 10" xfId="25061"/>
    <cellStyle name="Normal 2 4 2 4 10 2" xfId="25062"/>
    <cellStyle name="Normal 2 4 2 4 11" xfId="25063"/>
    <cellStyle name="Normal 2 4 2 4 11 2" xfId="25064"/>
    <cellStyle name="Normal 2 4 2 4 12" xfId="25065"/>
    <cellStyle name="Normal 2 4 2 4 12 2" xfId="25066"/>
    <cellStyle name="Normal 2 4 2 4 13" xfId="25067"/>
    <cellStyle name="Normal 2 4 2 4 2" xfId="25068"/>
    <cellStyle name="Normal 2 4 2 4 2 10" xfId="25069"/>
    <cellStyle name="Normal 2 4 2 4 2 10 2" xfId="25070"/>
    <cellStyle name="Normal 2 4 2 4 2 11" xfId="25071"/>
    <cellStyle name="Normal 2 4 2 4 2 11 2" xfId="25072"/>
    <cellStyle name="Normal 2 4 2 4 2 12" xfId="25073"/>
    <cellStyle name="Normal 2 4 2 4 2 2" xfId="25074"/>
    <cellStyle name="Normal 2 4 2 4 2 2 10" xfId="25075"/>
    <cellStyle name="Normal 2 4 2 4 2 2 10 2" xfId="25076"/>
    <cellStyle name="Normal 2 4 2 4 2 2 11" xfId="25077"/>
    <cellStyle name="Normal 2 4 2 4 2 2 2" xfId="25078"/>
    <cellStyle name="Normal 2 4 2 4 2 2 2 2" xfId="25079"/>
    <cellStyle name="Normal 2 4 2 4 2 2 3" xfId="25080"/>
    <cellStyle name="Normal 2 4 2 4 2 2 3 2" xfId="25081"/>
    <cellStyle name="Normal 2 4 2 4 2 2 4" xfId="25082"/>
    <cellStyle name="Normal 2 4 2 4 2 2 4 2" xfId="25083"/>
    <cellStyle name="Normal 2 4 2 4 2 2 5" xfId="25084"/>
    <cellStyle name="Normal 2 4 2 4 2 2 5 2" xfId="25085"/>
    <cellStyle name="Normal 2 4 2 4 2 2 6" xfId="25086"/>
    <cellStyle name="Normal 2 4 2 4 2 2 6 2" xfId="25087"/>
    <cellStyle name="Normal 2 4 2 4 2 2 7" xfId="25088"/>
    <cellStyle name="Normal 2 4 2 4 2 2 7 2" xfId="25089"/>
    <cellStyle name="Normal 2 4 2 4 2 2 8" xfId="25090"/>
    <cellStyle name="Normal 2 4 2 4 2 2 8 2" xfId="25091"/>
    <cellStyle name="Normal 2 4 2 4 2 2 9" xfId="25092"/>
    <cellStyle name="Normal 2 4 2 4 2 2 9 2" xfId="25093"/>
    <cellStyle name="Normal 2 4 2 4 2 3" xfId="25094"/>
    <cellStyle name="Normal 2 4 2 4 2 3 2" xfId="25095"/>
    <cellStyle name="Normal 2 4 2 4 2 4" xfId="25096"/>
    <cellStyle name="Normal 2 4 2 4 2 4 2" xfId="25097"/>
    <cellStyle name="Normal 2 4 2 4 2 5" xfId="25098"/>
    <cellStyle name="Normal 2 4 2 4 2 5 2" xfId="25099"/>
    <cellStyle name="Normal 2 4 2 4 2 6" xfId="25100"/>
    <cellStyle name="Normal 2 4 2 4 2 6 2" xfId="25101"/>
    <cellStyle name="Normal 2 4 2 4 2 7" xfId="25102"/>
    <cellStyle name="Normal 2 4 2 4 2 7 2" xfId="25103"/>
    <cellStyle name="Normal 2 4 2 4 2 8" xfId="25104"/>
    <cellStyle name="Normal 2 4 2 4 2 8 2" xfId="25105"/>
    <cellStyle name="Normal 2 4 2 4 2 9" xfId="25106"/>
    <cellStyle name="Normal 2 4 2 4 2 9 2" xfId="25107"/>
    <cellStyle name="Normal 2 4 2 4 3" xfId="25108"/>
    <cellStyle name="Normal 2 4 2 4 3 10" xfId="25109"/>
    <cellStyle name="Normal 2 4 2 4 3 10 2" xfId="25110"/>
    <cellStyle name="Normal 2 4 2 4 3 11" xfId="25111"/>
    <cellStyle name="Normal 2 4 2 4 3 2" xfId="25112"/>
    <cellStyle name="Normal 2 4 2 4 3 2 2" xfId="25113"/>
    <cellStyle name="Normal 2 4 2 4 3 3" xfId="25114"/>
    <cellStyle name="Normal 2 4 2 4 3 3 2" xfId="25115"/>
    <cellStyle name="Normal 2 4 2 4 3 4" xfId="25116"/>
    <cellStyle name="Normal 2 4 2 4 3 4 2" xfId="25117"/>
    <cellStyle name="Normal 2 4 2 4 3 5" xfId="25118"/>
    <cellStyle name="Normal 2 4 2 4 3 5 2" xfId="25119"/>
    <cellStyle name="Normal 2 4 2 4 3 6" xfId="25120"/>
    <cellStyle name="Normal 2 4 2 4 3 6 2" xfId="25121"/>
    <cellStyle name="Normal 2 4 2 4 3 7" xfId="25122"/>
    <cellStyle name="Normal 2 4 2 4 3 7 2" xfId="25123"/>
    <cellStyle name="Normal 2 4 2 4 3 8" xfId="25124"/>
    <cellStyle name="Normal 2 4 2 4 3 8 2" xfId="25125"/>
    <cellStyle name="Normal 2 4 2 4 3 9" xfId="25126"/>
    <cellStyle name="Normal 2 4 2 4 3 9 2" xfId="25127"/>
    <cellStyle name="Normal 2 4 2 4 4" xfId="25128"/>
    <cellStyle name="Normal 2 4 2 4 4 2" xfId="25129"/>
    <cellStyle name="Normal 2 4 2 4 5" xfId="25130"/>
    <cellStyle name="Normal 2 4 2 4 5 2" xfId="25131"/>
    <cellStyle name="Normal 2 4 2 4 6" xfId="25132"/>
    <cellStyle name="Normal 2 4 2 4 6 2" xfId="25133"/>
    <cellStyle name="Normal 2 4 2 4 7" xfId="25134"/>
    <cellStyle name="Normal 2 4 2 4 7 2" xfId="25135"/>
    <cellStyle name="Normal 2 4 2 4 8" xfId="25136"/>
    <cellStyle name="Normal 2 4 2 4 8 2" xfId="25137"/>
    <cellStyle name="Normal 2 4 2 4 9" xfId="25138"/>
    <cellStyle name="Normal 2 4 2 4 9 2" xfId="25139"/>
    <cellStyle name="Normal 2 4 2 5" xfId="25140"/>
    <cellStyle name="Normal 2 4 2 5 10" xfId="25141"/>
    <cellStyle name="Normal 2 4 2 5 10 2" xfId="25142"/>
    <cellStyle name="Normal 2 4 2 5 11" xfId="25143"/>
    <cellStyle name="Normal 2 4 2 5 11 2" xfId="25144"/>
    <cellStyle name="Normal 2 4 2 5 12" xfId="25145"/>
    <cellStyle name="Normal 2 4 2 5 12 2" xfId="25146"/>
    <cellStyle name="Normal 2 4 2 5 13" xfId="25147"/>
    <cellStyle name="Normal 2 4 2 5 2" xfId="25148"/>
    <cellStyle name="Normal 2 4 2 5 2 10" xfId="25149"/>
    <cellStyle name="Normal 2 4 2 5 2 10 2" xfId="25150"/>
    <cellStyle name="Normal 2 4 2 5 2 11" xfId="25151"/>
    <cellStyle name="Normal 2 4 2 5 2 11 2" xfId="25152"/>
    <cellStyle name="Normal 2 4 2 5 2 12" xfId="25153"/>
    <cellStyle name="Normal 2 4 2 5 2 2" xfId="25154"/>
    <cellStyle name="Normal 2 4 2 5 2 2 10" xfId="25155"/>
    <cellStyle name="Normal 2 4 2 5 2 2 10 2" xfId="25156"/>
    <cellStyle name="Normal 2 4 2 5 2 2 11" xfId="25157"/>
    <cellStyle name="Normal 2 4 2 5 2 2 2" xfId="25158"/>
    <cellStyle name="Normal 2 4 2 5 2 2 2 2" xfId="25159"/>
    <cellStyle name="Normal 2 4 2 5 2 2 3" xfId="25160"/>
    <cellStyle name="Normal 2 4 2 5 2 2 3 2" xfId="25161"/>
    <cellStyle name="Normal 2 4 2 5 2 2 4" xfId="25162"/>
    <cellStyle name="Normal 2 4 2 5 2 2 4 2" xfId="25163"/>
    <cellStyle name="Normal 2 4 2 5 2 2 5" xfId="25164"/>
    <cellStyle name="Normal 2 4 2 5 2 2 5 2" xfId="25165"/>
    <cellStyle name="Normal 2 4 2 5 2 2 6" xfId="25166"/>
    <cellStyle name="Normal 2 4 2 5 2 2 6 2" xfId="25167"/>
    <cellStyle name="Normal 2 4 2 5 2 2 7" xfId="25168"/>
    <cellStyle name="Normal 2 4 2 5 2 2 7 2" xfId="25169"/>
    <cellStyle name="Normal 2 4 2 5 2 2 8" xfId="25170"/>
    <cellStyle name="Normal 2 4 2 5 2 2 8 2" xfId="25171"/>
    <cellStyle name="Normal 2 4 2 5 2 2 9" xfId="25172"/>
    <cellStyle name="Normal 2 4 2 5 2 2 9 2" xfId="25173"/>
    <cellStyle name="Normal 2 4 2 5 2 3" xfId="25174"/>
    <cellStyle name="Normal 2 4 2 5 2 3 2" xfId="25175"/>
    <cellStyle name="Normal 2 4 2 5 2 4" xfId="25176"/>
    <cellStyle name="Normal 2 4 2 5 2 4 2" xfId="25177"/>
    <cellStyle name="Normal 2 4 2 5 2 5" xfId="25178"/>
    <cellStyle name="Normal 2 4 2 5 2 5 2" xfId="25179"/>
    <cellStyle name="Normal 2 4 2 5 2 6" xfId="25180"/>
    <cellStyle name="Normal 2 4 2 5 2 6 2" xfId="25181"/>
    <cellStyle name="Normal 2 4 2 5 2 7" xfId="25182"/>
    <cellStyle name="Normal 2 4 2 5 2 7 2" xfId="25183"/>
    <cellStyle name="Normal 2 4 2 5 2 8" xfId="25184"/>
    <cellStyle name="Normal 2 4 2 5 2 8 2" xfId="25185"/>
    <cellStyle name="Normal 2 4 2 5 2 9" xfId="25186"/>
    <cellStyle name="Normal 2 4 2 5 2 9 2" xfId="25187"/>
    <cellStyle name="Normal 2 4 2 5 3" xfId="25188"/>
    <cellStyle name="Normal 2 4 2 5 3 10" xfId="25189"/>
    <cellStyle name="Normal 2 4 2 5 3 10 2" xfId="25190"/>
    <cellStyle name="Normal 2 4 2 5 3 11" xfId="25191"/>
    <cellStyle name="Normal 2 4 2 5 3 2" xfId="25192"/>
    <cellStyle name="Normal 2 4 2 5 3 2 2" xfId="25193"/>
    <cellStyle name="Normal 2 4 2 5 3 3" xfId="25194"/>
    <cellStyle name="Normal 2 4 2 5 3 3 2" xfId="25195"/>
    <cellStyle name="Normal 2 4 2 5 3 4" xfId="25196"/>
    <cellStyle name="Normal 2 4 2 5 3 4 2" xfId="25197"/>
    <cellStyle name="Normal 2 4 2 5 3 5" xfId="25198"/>
    <cellStyle name="Normal 2 4 2 5 3 5 2" xfId="25199"/>
    <cellStyle name="Normal 2 4 2 5 3 6" xfId="25200"/>
    <cellStyle name="Normal 2 4 2 5 3 6 2" xfId="25201"/>
    <cellStyle name="Normal 2 4 2 5 3 7" xfId="25202"/>
    <cellStyle name="Normal 2 4 2 5 3 7 2" xfId="25203"/>
    <cellStyle name="Normal 2 4 2 5 3 8" xfId="25204"/>
    <cellStyle name="Normal 2 4 2 5 3 8 2" xfId="25205"/>
    <cellStyle name="Normal 2 4 2 5 3 9" xfId="25206"/>
    <cellStyle name="Normal 2 4 2 5 3 9 2" xfId="25207"/>
    <cellStyle name="Normal 2 4 2 5 4" xfId="25208"/>
    <cellStyle name="Normal 2 4 2 5 4 2" xfId="25209"/>
    <cellStyle name="Normal 2 4 2 5 5" xfId="25210"/>
    <cellStyle name="Normal 2 4 2 5 5 2" xfId="25211"/>
    <cellStyle name="Normal 2 4 2 5 6" xfId="25212"/>
    <cellStyle name="Normal 2 4 2 5 6 2" xfId="25213"/>
    <cellStyle name="Normal 2 4 2 5 7" xfId="25214"/>
    <cellStyle name="Normal 2 4 2 5 7 2" xfId="25215"/>
    <cellStyle name="Normal 2 4 2 5 8" xfId="25216"/>
    <cellStyle name="Normal 2 4 2 5 8 2" xfId="25217"/>
    <cellStyle name="Normal 2 4 2 5 9" xfId="25218"/>
    <cellStyle name="Normal 2 4 2 5 9 2" xfId="25219"/>
    <cellStyle name="Normal 2 4 2 6" xfId="25220"/>
    <cellStyle name="Normal 2 4 2 6 2" xfId="25221"/>
    <cellStyle name="Normal 2 4 2 6 2 10" xfId="25222"/>
    <cellStyle name="Normal 2 4 2 6 2 10 2" xfId="25223"/>
    <cellStyle name="Normal 2 4 2 6 2 11" xfId="25224"/>
    <cellStyle name="Normal 2 4 2 6 2 11 2" xfId="25225"/>
    <cellStyle name="Normal 2 4 2 6 2 12" xfId="25226"/>
    <cellStyle name="Normal 2 4 2 6 2 12 2" xfId="25227"/>
    <cellStyle name="Normal 2 4 2 6 2 13" xfId="25228"/>
    <cellStyle name="Normal 2 4 2 6 2 2" xfId="25229"/>
    <cellStyle name="Normal 2 4 2 6 2 2 10" xfId="25230"/>
    <cellStyle name="Normal 2 4 2 6 2 2 10 2" xfId="25231"/>
    <cellStyle name="Normal 2 4 2 6 2 2 11" xfId="25232"/>
    <cellStyle name="Normal 2 4 2 6 2 2 11 2" xfId="25233"/>
    <cellStyle name="Normal 2 4 2 6 2 2 12" xfId="25234"/>
    <cellStyle name="Normal 2 4 2 6 2 2 2" xfId="25235"/>
    <cellStyle name="Normal 2 4 2 6 2 2 2 10" xfId="25236"/>
    <cellStyle name="Normal 2 4 2 6 2 2 2 10 2" xfId="25237"/>
    <cellStyle name="Normal 2 4 2 6 2 2 2 11" xfId="25238"/>
    <cellStyle name="Normal 2 4 2 6 2 2 2 2" xfId="25239"/>
    <cellStyle name="Normal 2 4 2 6 2 2 2 2 2" xfId="25240"/>
    <cellStyle name="Normal 2 4 2 6 2 2 2 3" xfId="25241"/>
    <cellStyle name="Normal 2 4 2 6 2 2 2 3 2" xfId="25242"/>
    <cellStyle name="Normal 2 4 2 6 2 2 2 4" xfId="25243"/>
    <cellStyle name="Normal 2 4 2 6 2 2 2 4 2" xfId="25244"/>
    <cellStyle name="Normal 2 4 2 6 2 2 2 5" xfId="25245"/>
    <cellStyle name="Normal 2 4 2 6 2 2 2 5 2" xfId="25246"/>
    <cellStyle name="Normal 2 4 2 6 2 2 2 6" xfId="25247"/>
    <cellStyle name="Normal 2 4 2 6 2 2 2 6 2" xfId="25248"/>
    <cellStyle name="Normal 2 4 2 6 2 2 2 7" xfId="25249"/>
    <cellStyle name="Normal 2 4 2 6 2 2 2 7 2" xfId="25250"/>
    <cellStyle name="Normal 2 4 2 6 2 2 2 8" xfId="25251"/>
    <cellStyle name="Normal 2 4 2 6 2 2 2 8 2" xfId="25252"/>
    <cellStyle name="Normal 2 4 2 6 2 2 2 9" xfId="25253"/>
    <cellStyle name="Normal 2 4 2 6 2 2 2 9 2" xfId="25254"/>
    <cellStyle name="Normal 2 4 2 6 2 2 3" xfId="25255"/>
    <cellStyle name="Normal 2 4 2 6 2 2 3 2" xfId="25256"/>
    <cellStyle name="Normal 2 4 2 6 2 2 4" xfId="25257"/>
    <cellStyle name="Normal 2 4 2 6 2 2 4 2" xfId="25258"/>
    <cellStyle name="Normal 2 4 2 6 2 2 5" xfId="25259"/>
    <cellStyle name="Normal 2 4 2 6 2 2 5 2" xfId="25260"/>
    <cellStyle name="Normal 2 4 2 6 2 2 6" xfId="25261"/>
    <cellStyle name="Normal 2 4 2 6 2 2 6 2" xfId="25262"/>
    <cellStyle name="Normal 2 4 2 6 2 2 7" xfId="25263"/>
    <cellStyle name="Normal 2 4 2 6 2 2 7 2" xfId="25264"/>
    <cellStyle name="Normal 2 4 2 6 2 2 8" xfId="25265"/>
    <cellStyle name="Normal 2 4 2 6 2 2 8 2" xfId="25266"/>
    <cellStyle name="Normal 2 4 2 6 2 2 9" xfId="25267"/>
    <cellStyle name="Normal 2 4 2 6 2 2 9 2" xfId="25268"/>
    <cellStyle name="Normal 2 4 2 6 2 3" xfId="25269"/>
    <cellStyle name="Normal 2 4 2 6 2 3 10" xfId="25270"/>
    <cellStyle name="Normal 2 4 2 6 2 3 10 2" xfId="25271"/>
    <cellStyle name="Normal 2 4 2 6 2 3 11" xfId="25272"/>
    <cellStyle name="Normal 2 4 2 6 2 3 2" xfId="25273"/>
    <cellStyle name="Normal 2 4 2 6 2 3 2 2" xfId="25274"/>
    <cellStyle name="Normal 2 4 2 6 2 3 3" xfId="25275"/>
    <cellStyle name="Normal 2 4 2 6 2 3 3 2" xfId="25276"/>
    <cellStyle name="Normal 2 4 2 6 2 3 4" xfId="25277"/>
    <cellStyle name="Normal 2 4 2 6 2 3 4 2" xfId="25278"/>
    <cellStyle name="Normal 2 4 2 6 2 3 5" xfId="25279"/>
    <cellStyle name="Normal 2 4 2 6 2 3 5 2" xfId="25280"/>
    <cellStyle name="Normal 2 4 2 6 2 3 6" xfId="25281"/>
    <cellStyle name="Normal 2 4 2 6 2 3 6 2" xfId="25282"/>
    <cellStyle name="Normal 2 4 2 6 2 3 7" xfId="25283"/>
    <cellStyle name="Normal 2 4 2 6 2 3 7 2" xfId="25284"/>
    <cellStyle name="Normal 2 4 2 6 2 3 8" xfId="25285"/>
    <cellStyle name="Normal 2 4 2 6 2 3 8 2" xfId="25286"/>
    <cellStyle name="Normal 2 4 2 6 2 3 9" xfId="25287"/>
    <cellStyle name="Normal 2 4 2 6 2 3 9 2" xfId="25288"/>
    <cellStyle name="Normal 2 4 2 6 2 4" xfId="25289"/>
    <cellStyle name="Normal 2 4 2 6 2 4 2" xfId="25290"/>
    <cellStyle name="Normal 2 4 2 6 2 5" xfId="25291"/>
    <cellStyle name="Normal 2 4 2 6 2 5 2" xfId="25292"/>
    <cellStyle name="Normal 2 4 2 6 2 6" xfId="25293"/>
    <cellStyle name="Normal 2 4 2 6 2 6 2" xfId="25294"/>
    <cellStyle name="Normal 2 4 2 6 2 7" xfId="25295"/>
    <cellStyle name="Normal 2 4 2 6 2 7 2" xfId="25296"/>
    <cellStyle name="Normal 2 4 2 6 2 8" xfId="25297"/>
    <cellStyle name="Normal 2 4 2 6 2 8 2" xfId="25298"/>
    <cellStyle name="Normal 2 4 2 6 2 9" xfId="25299"/>
    <cellStyle name="Normal 2 4 2 6 2 9 2" xfId="25300"/>
    <cellStyle name="Normal 2 4 2 6 3" xfId="25301"/>
    <cellStyle name="Normal 2 4 2 6 3 10" xfId="25302"/>
    <cellStyle name="Normal 2 4 2 6 3 10 2" xfId="25303"/>
    <cellStyle name="Normal 2 4 2 6 3 11" xfId="25304"/>
    <cellStyle name="Normal 2 4 2 6 3 11 2" xfId="25305"/>
    <cellStyle name="Normal 2 4 2 6 3 12" xfId="25306"/>
    <cellStyle name="Normal 2 4 2 6 3 12 2" xfId="25307"/>
    <cellStyle name="Normal 2 4 2 6 3 13" xfId="25308"/>
    <cellStyle name="Normal 2 4 2 6 3 2" xfId="25309"/>
    <cellStyle name="Normal 2 4 2 6 3 2 10" xfId="25310"/>
    <cellStyle name="Normal 2 4 2 6 3 2 10 2" xfId="25311"/>
    <cellStyle name="Normal 2 4 2 6 3 2 11" xfId="25312"/>
    <cellStyle name="Normal 2 4 2 6 3 2 11 2" xfId="25313"/>
    <cellStyle name="Normal 2 4 2 6 3 2 12" xfId="25314"/>
    <cellStyle name="Normal 2 4 2 6 3 2 2" xfId="25315"/>
    <cellStyle name="Normal 2 4 2 6 3 2 2 10" xfId="25316"/>
    <cellStyle name="Normal 2 4 2 6 3 2 2 10 2" xfId="25317"/>
    <cellStyle name="Normal 2 4 2 6 3 2 2 11" xfId="25318"/>
    <cellStyle name="Normal 2 4 2 6 3 2 2 2" xfId="25319"/>
    <cellStyle name="Normal 2 4 2 6 3 2 2 2 2" xfId="25320"/>
    <cellStyle name="Normal 2 4 2 6 3 2 2 3" xfId="25321"/>
    <cellStyle name="Normal 2 4 2 6 3 2 2 3 2" xfId="25322"/>
    <cellStyle name="Normal 2 4 2 6 3 2 2 4" xfId="25323"/>
    <cellStyle name="Normal 2 4 2 6 3 2 2 4 2" xfId="25324"/>
    <cellStyle name="Normal 2 4 2 6 3 2 2 5" xfId="25325"/>
    <cellStyle name="Normal 2 4 2 6 3 2 2 5 2" xfId="25326"/>
    <cellStyle name="Normal 2 4 2 6 3 2 2 6" xfId="25327"/>
    <cellStyle name="Normal 2 4 2 6 3 2 2 6 2" xfId="25328"/>
    <cellStyle name="Normal 2 4 2 6 3 2 2 7" xfId="25329"/>
    <cellStyle name="Normal 2 4 2 6 3 2 2 7 2" xfId="25330"/>
    <cellStyle name="Normal 2 4 2 6 3 2 2 8" xfId="25331"/>
    <cellStyle name="Normal 2 4 2 6 3 2 2 8 2" xfId="25332"/>
    <cellStyle name="Normal 2 4 2 6 3 2 2 9" xfId="25333"/>
    <cellStyle name="Normal 2 4 2 6 3 2 2 9 2" xfId="25334"/>
    <cellStyle name="Normal 2 4 2 6 3 2 3" xfId="25335"/>
    <cellStyle name="Normal 2 4 2 6 3 2 3 2" xfId="25336"/>
    <cellStyle name="Normal 2 4 2 6 3 2 4" xfId="25337"/>
    <cellStyle name="Normal 2 4 2 6 3 2 4 2" xfId="25338"/>
    <cellStyle name="Normal 2 4 2 6 3 2 5" xfId="25339"/>
    <cellStyle name="Normal 2 4 2 6 3 2 5 2" xfId="25340"/>
    <cellStyle name="Normal 2 4 2 6 3 2 6" xfId="25341"/>
    <cellStyle name="Normal 2 4 2 6 3 2 6 2" xfId="25342"/>
    <cellStyle name="Normal 2 4 2 6 3 2 7" xfId="25343"/>
    <cellStyle name="Normal 2 4 2 6 3 2 7 2" xfId="25344"/>
    <cellStyle name="Normal 2 4 2 6 3 2 8" xfId="25345"/>
    <cellStyle name="Normal 2 4 2 6 3 2 8 2" xfId="25346"/>
    <cellStyle name="Normal 2 4 2 6 3 2 9" xfId="25347"/>
    <cellStyle name="Normal 2 4 2 6 3 2 9 2" xfId="25348"/>
    <cellStyle name="Normal 2 4 2 6 3 3" xfId="25349"/>
    <cellStyle name="Normal 2 4 2 6 3 3 10" xfId="25350"/>
    <cellStyle name="Normal 2 4 2 6 3 3 10 2" xfId="25351"/>
    <cellStyle name="Normal 2 4 2 6 3 3 11" xfId="25352"/>
    <cellStyle name="Normal 2 4 2 6 3 3 2" xfId="25353"/>
    <cellStyle name="Normal 2 4 2 6 3 3 2 2" xfId="25354"/>
    <cellStyle name="Normal 2 4 2 6 3 3 3" xfId="25355"/>
    <cellStyle name="Normal 2 4 2 6 3 3 3 2" xfId="25356"/>
    <cellStyle name="Normal 2 4 2 6 3 3 4" xfId="25357"/>
    <cellStyle name="Normal 2 4 2 6 3 3 4 2" xfId="25358"/>
    <cellStyle name="Normal 2 4 2 6 3 3 5" xfId="25359"/>
    <cellStyle name="Normal 2 4 2 6 3 3 5 2" xfId="25360"/>
    <cellStyle name="Normal 2 4 2 6 3 3 6" xfId="25361"/>
    <cellStyle name="Normal 2 4 2 6 3 3 6 2" xfId="25362"/>
    <cellStyle name="Normal 2 4 2 6 3 3 7" xfId="25363"/>
    <cellStyle name="Normal 2 4 2 6 3 3 7 2" xfId="25364"/>
    <cellStyle name="Normal 2 4 2 6 3 3 8" xfId="25365"/>
    <cellStyle name="Normal 2 4 2 6 3 3 8 2" xfId="25366"/>
    <cellStyle name="Normal 2 4 2 6 3 3 9" xfId="25367"/>
    <cellStyle name="Normal 2 4 2 6 3 3 9 2" xfId="25368"/>
    <cellStyle name="Normal 2 4 2 6 3 4" xfId="25369"/>
    <cellStyle name="Normal 2 4 2 6 3 4 2" xfId="25370"/>
    <cellStyle name="Normal 2 4 2 6 3 5" xfId="25371"/>
    <cellStyle name="Normal 2 4 2 6 3 5 2" xfId="25372"/>
    <cellStyle name="Normal 2 4 2 6 3 6" xfId="25373"/>
    <cellStyle name="Normal 2 4 2 6 3 6 2" xfId="25374"/>
    <cellStyle name="Normal 2 4 2 6 3 7" xfId="25375"/>
    <cellStyle name="Normal 2 4 2 6 3 7 2" xfId="25376"/>
    <cellStyle name="Normal 2 4 2 6 3 8" xfId="25377"/>
    <cellStyle name="Normal 2 4 2 6 3 8 2" xfId="25378"/>
    <cellStyle name="Normal 2 4 2 6 3 9" xfId="25379"/>
    <cellStyle name="Normal 2 4 2 6 3 9 2" xfId="25380"/>
    <cellStyle name="Normal 2 4 2 6 4" xfId="25381"/>
    <cellStyle name="Normal 2 4 2 6 4 10" xfId="25382"/>
    <cellStyle name="Normal 2 4 2 6 4 10 2" xfId="25383"/>
    <cellStyle name="Normal 2 4 2 6 4 11" xfId="25384"/>
    <cellStyle name="Normal 2 4 2 6 4 11 2" xfId="25385"/>
    <cellStyle name="Normal 2 4 2 6 4 12" xfId="25386"/>
    <cellStyle name="Normal 2 4 2 6 4 12 2" xfId="25387"/>
    <cellStyle name="Normal 2 4 2 6 4 13" xfId="25388"/>
    <cellStyle name="Normal 2 4 2 6 4 2" xfId="25389"/>
    <cellStyle name="Normal 2 4 2 6 4 2 10" xfId="25390"/>
    <cellStyle name="Normal 2 4 2 6 4 2 10 2" xfId="25391"/>
    <cellStyle name="Normal 2 4 2 6 4 2 11" xfId="25392"/>
    <cellStyle name="Normal 2 4 2 6 4 2 11 2" xfId="25393"/>
    <cellStyle name="Normal 2 4 2 6 4 2 12" xfId="25394"/>
    <cellStyle name="Normal 2 4 2 6 4 2 2" xfId="25395"/>
    <cellStyle name="Normal 2 4 2 6 4 2 2 10" xfId="25396"/>
    <cellStyle name="Normal 2 4 2 6 4 2 2 10 2" xfId="25397"/>
    <cellStyle name="Normal 2 4 2 6 4 2 2 11" xfId="25398"/>
    <cellStyle name="Normal 2 4 2 6 4 2 2 2" xfId="25399"/>
    <cellStyle name="Normal 2 4 2 6 4 2 2 2 2" xfId="25400"/>
    <cellStyle name="Normal 2 4 2 6 4 2 2 3" xfId="25401"/>
    <cellStyle name="Normal 2 4 2 6 4 2 2 3 2" xfId="25402"/>
    <cellStyle name="Normal 2 4 2 6 4 2 2 4" xfId="25403"/>
    <cellStyle name="Normal 2 4 2 6 4 2 2 4 2" xfId="25404"/>
    <cellStyle name="Normal 2 4 2 6 4 2 2 5" xfId="25405"/>
    <cellStyle name="Normal 2 4 2 6 4 2 2 5 2" xfId="25406"/>
    <cellStyle name="Normal 2 4 2 6 4 2 2 6" xfId="25407"/>
    <cellStyle name="Normal 2 4 2 6 4 2 2 6 2" xfId="25408"/>
    <cellStyle name="Normal 2 4 2 6 4 2 2 7" xfId="25409"/>
    <cellStyle name="Normal 2 4 2 6 4 2 2 7 2" xfId="25410"/>
    <cellStyle name="Normal 2 4 2 6 4 2 2 8" xfId="25411"/>
    <cellStyle name="Normal 2 4 2 6 4 2 2 8 2" xfId="25412"/>
    <cellStyle name="Normal 2 4 2 6 4 2 2 9" xfId="25413"/>
    <cellStyle name="Normal 2 4 2 6 4 2 2 9 2" xfId="25414"/>
    <cellStyle name="Normal 2 4 2 6 4 2 3" xfId="25415"/>
    <cellStyle name="Normal 2 4 2 6 4 2 3 2" xfId="25416"/>
    <cellStyle name="Normal 2 4 2 6 4 2 4" xfId="25417"/>
    <cellStyle name="Normal 2 4 2 6 4 2 4 2" xfId="25418"/>
    <cellStyle name="Normal 2 4 2 6 4 2 5" xfId="25419"/>
    <cellStyle name="Normal 2 4 2 6 4 2 5 2" xfId="25420"/>
    <cellStyle name="Normal 2 4 2 6 4 2 6" xfId="25421"/>
    <cellStyle name="Normal 2 4 2 6 4 2 6 2" xfId="25422"/>
    <cellStyle name="Normal 2 4 2 6 4 2 7" xfId="25423"/>
    <cellStyle name="Normal 2 4 2 6 4 2 7 2" xfId="25424"/>
    <cellStyle name="Normal 2 4 2 6 4 2 8" xfId="25425"/>
    <cellStyle name="Normal 2 4 2 6 4 2 8 2" xfId="25426"/>
    <cellStyle name="Normal 2 4 2 6 4 2 9" xfId="25427"/>
    <cellStyle name="Normal 2 4 2 6 4 2 9 2" xfId="25428"/>
    <cellStyle name="Normal 2 4 2 6 4 3" xfId="25429"/>
    <cellStyle name="Normal 2 4 2 6 4 3 10" xfId="25430"/>
    <cellStyle name="Normal 2 4 2 6 4 3 10 2" xfId="25431"/>
    <cellStyle name="Normal 2 4 2 6 4 3 11" xfId="25432"/>
    <cellStyle name="Normal 2 4 2 6 4 3 2" xfId="25433"/>
    <cellStyle name="Normal 2 4 2 6 4 3 2 2" xfId="25434"/>
    <cellStyle name="Normal 2 4 2 6 4 3 3" xfId="25435"/>
    <cellStyle name="Normal 2 4 2 6 4 3 3 2" xfId="25436"/>
    <cellStyle name="Normal 2 4 2 6 4 3 4" xfId="25437"/>
    <cellStyle name="Normal 2 4 2 6 4 3 4 2" xfId="25438"/>
    <cellStyle name="Normal 2 4 2 6 4 3 5" xfId="25439"/>
    <cellStyle name="Normal 2 4 2 6 4 3 5 2" xfId="25440"/>
    <cellStyle name="Normal 2 4 2 6 4 3 6" xfId="25441"/>
    <cellStyle name="Normal 2 4 2 6 4 3 6 2" xfId="25442"/>
    <cellStyle name="Normal 2 4 2 6 4 3 7" xfId="25443"/>
    <cellStyle name="Normal 2 4 2 6 4 3 7 2" xfId="25444"/>
    <cellStyle name="Normal 2 4 2 6 4 3 8" xfId="25445"/>
    <cellStyle name="Normal 2 4 2 6 4 3 8 2" xfId="25446"/>
    <cellStyle name="Normal 2 4 2 6 4 3 9" xfId="25447"/>
    <cellStyle name="Normal 2 4 2 6 4 3 9 2" xfId="25448"/>
    <cellStyle name="Normal 2 4 2 6 4 4" xfId="25449"/>
    <cellStyle name="Normal 2 4 2 6 4 4 2" xfId="25450"/>
    <cellStyle name="Normal 2 4 2 6 4 5" xfId="25451"/>
    <cellStyle name="Normal 2 4 2 6 4 5 2" xfId="25452"/>
    <cellStyle name="Normal 2 4 2 6 4 6" xfId="25453"/>
    <cellStyle name="Normal 2 4 2 6 4 6 2" xfId="25454"/>
    <cellStyle name="Normal 2 4 2 6 4 7" xfId="25455"/>
    <cellStyle name="Normal 2 4 2 6 4 7 2" xfId="25456"/>
    <cellStyle name="Normal 2 4 2 6 4 8" xfId="25457"/>
    <cellStyle name="Normal 2 4 2 6 4 8 2" xfId="25458"/>
    <cellStyle name="Normal 2 4 2 6 4 9" xfId="25459"/>
    <cellStyle name="Normal 2 4 2 6 4 9 2" xfId="25460"/>
    <cellStyle name="Normal 2 4 2 6 5" xfId="25461"/>
    <cellStyle name="Normal 2 4 2 6 5 10" xfId="25462"/>
    <cellStyle name="Normal 2 4 2 6 5 10 2" xfId="25463"/>
    <cellStyle name="Normal 2 4 2 6 5 11" xfId="25464"/>
    <cellStyle name="Normal 2 4 2 6 5 11 2" xfId="25465"/>
    <cellStyle name="Normal 2 4 2 6 5 12" xfId="25466"/>
    <cellStyle name="Normal 2 4 2 6 5 12 2" xfId="25467"/>
    <cellStyle name="Normal 2 4 2 6 5 13" xfId="25468"/>
    <cellStyle name="Normal 2 4 2 6 5 2" xfId="25469"/>
    <cellStyle name="Normal 2 4 2 6 5 2 10" xfId="25470"/>
    <cellStyle name="Normal 2 4 2 6 5 2 10 2" xfId="25471"/>
    <cellStyle name="Normal 2 4 2 6 5 2 11" xfId="25472"/>
    <cellStyle name="Normal 2 4 2 6 5 2 11 2" xfId="25473"/>
    <cellStyle name="Normal 2 4 2 6 5 2 12" xfId="25474"/>
    <cellStyle name="Normal 2 4 2 6 5 2 2" xfId="25475"/>
    <cellStyle name="Normal 2 4 2 6 5 2 2 10" xfId="25476"/>
    <cellStyle name="Normal 2 4 2 6 5 2 2 10 2" xfId="25477"/>
    <cellStyle name="Normal 2 4 2 6 5 2 2 11" xfId="25478"/>
    <cellStyle name="Normal 2 4 2 6 5 2 2 2" xfId="25479"/>
    <cellStyle name="Normal 2 4 2 6 5 2 2 2 2" xfId="25480"/>
    <cellStyle name="Normal 2 4 2 6 5 2 2 3" xfId="25481"/>
    <cellStyle name="Normal 2 4 2 6 5 2 2 3 2" xfId="25482"/>
    <cellStyle name="Normal 2 4 2 6 5 2 2 4" xfId="25483"/>
    <cellStyle name="Normal 2 4 2 6 5 2 2 4 2" xfId="25484"/>
    <cellStyle name="Normal 2 4 2 6 5 2 2 5" xfId="25485"/>
    <cellStyle name="Normal 2 4 2 6 5 2 2 5 2" xfId="25486"/>
    <cellStyle name="Normal 2 4 2 6 5 2 2 6" xfId="25487"/>
    <cellStyle name="Normal 2 4 2 6 5 2 2 6 2" xfId="25488"/>
    <cellStyle name="Normal 2 4 2 6 5 2 2 7" xfId="25489"/>
    <cellStyle name="Normal 2 4 2 6 5 2 2 7 2" xfId="25490"/>
    <cellStyle name="Normal 2 4 2 6 5 2 2 8" xfId="25491"/>
    <cellStyle name="Normal 2 4 2 6 5 2 2 8 2" xfId="25492"/>
    <cellStyle name="Normal 2 4 2 6 5 2 2 9" xfId="25493"/>
    <cellStyle name="Normal 2 4 2 6 5 2 2 9 2" xfId="25494"/>
    <cellStyle name="Normal 2 4 2 6 5 2 3" xfId="25495"/>
    <cellStyle name="Normal 2 4 2 6 5 2 3 2" xfId="25496"/>
    <cellStyle name="Normal 2 4 2 6 5 2 4" xfId="25497"/>
    <cellStyle name="Normal 2 4 2 6 5 2 4 2" xfId="25498"/>
    <cellStyle name="Normal 2 4 2 6 5 2 5" xfId="25499"/>
    <cellStyle name="Normal 2 4 2 6 5 2 5 2" xfId="25500"/>
    <cellStyle name="Normal 2 4 2 6 5 2 6" xfId="25501"/>
    <cellStyle name="Normal 2 4 2 6 5 2 6 2" xfId="25502"/>
    <cellStyle name="Normal 2 4 2 6 5 2 7" xfId="25503"/>
    <cellStyle name="Normal 2 4 2 6 5 2 7 2" xfId="25504"/>
    <cellStyle name="Normal 2 4 2 6 5 2 8" xfId="25505"/>
    <cellStyle name="Normal 2 4 2 6 5 2 8 2" xfId="25506"/>
    <cellStyle name="Normal 2 4 2 6 5 2 9" xfId="25507"/>
    <cellStyle name="Normal 2 4 2 6 5 2 9 2" xfId="25508"/>
    <cellStyle name="Normal 2 4 2 6 5 3" xfId="25509"/>
    <cellStyle name="Normal 2 4 2 6 5 3 10" xfId="25510"/>
    <cellStyle name="Normal 2 4 2 6 5 3 10 2" xfId="25511"/>
    <cellStyle name="Normal 2 4 2 6 5 3 11" xfId="25512"/>
    <cellStyle name="Normal 2 4 2 6 5 3 2" xfId="25513"/>
    <cellStyle name="Normal 2 4 2 6 5 3 2 2" xfId="25514"/>
    <cellStyle name="Normal 2 4 2 6 5 3 3" xfId="25515"/>
    <cellStyle name="Normal 2 4 2 6 5 3 3 2" xfId="25516"/>
    <cellStyle name="Normal 2 4 2 6 5 3 4" xfId="25517"/>
    <cellStyle name="Normal 2 4 2 6 5 3 4 2" xfId="25518"/>
    <cellStyle name="Normal 2 4 2 6 5 3 5" xfId="25519"/>
    <cellStyle name="Normal 2 4 2 6 5 3 5 2" xfId="25520"/>
    <cellStyle name="Normal 2 4 2 6 5 3 6" xfId="25521"/>
    <cellStyle name="Normal 2 4 2 6 5 3 6 2" xfId="25522"/>
    <cellStyle name="Normal 2 4 2 6 5 3 7" xfId="25523"/>
    <cellStyle name="Normal 2 4 2 6 5 3 7 2" xfId="25524"/>
    <cellStyle name="Normal 2 4 2 6 5 3 8" xfId="25525"/>
    <cellStyle name="Normal 2 4 2 6 5 3 8 2" xfId="25526"/>
    <cellStyle name="Normal 2 4 2 6 5 3 9" xfId="25527"/>
    <cellStyle name="Normal 2 4 2 6 5 3 9 2" xfId="25528"/>
    <cellStyle name="Normal 2 4 2 6 5 4" xfId="25529"/>
    <cellStyle name="Normal 2 4 2 6 5 4 2" xfId="25530"/>
    <cellStyle name="Normal 2 4 2 6 5 5" xfId="25531"/>
    <cellStyle name="Normal 2 4 2 6 5 5 2" xfId="25532"/>
    <cellStyle name="Normal 2 4 2 6 5 6" xfId="25533"/>
    <cellStyle name="Normal 2 4 2 6 5 6 2" xfId="25534"/>
    <cellStyle name="Normal 2 4 2 6 5 7" xfId="25535"/>
    <cellStyle name="Normal 2 4 2 6 5 7 2" xfId="25536"/>
    <cellStyle name="Normal 2 4 2 6 5 8" xfId="25537"/>
    <cellStyle name="Normal 2 4 2 6 5 8 2" xfId="25538"/>
    <cellStyle name="Normal 2 4 2 6 5 9" xfId="25539"/>
    <cellStyle name="Normal 2 4 2 6 5 9 2" xfId="25540"/>
    <cellStyle name="Normal 2 4 2 7" xfId="25541"/>
    <cellStyle name="Normal 2 4 2 8" xfId="25542"/>
    <cellStyle name="Normal 2 4 2 9" xfId="25543"/>
    <cellStyle name="Normal 2 4 20" xfId="25544"/>
    <cellStyle name="Normal 2 4 21" xfId="25545"/>
    <cellStyle name="Normal 2 4 3" xfId="25546"/>
    <cellStyle name="Normal 2 4 3 10" xfId="25547"/>
    <cellStyle name="Normal 2 4 3 10 2" xfId="25548"/>
    <cellStyle name="Normal 2 4 3 11" xfId="25549"/>
    <cellStyle name="Normal 2 4 3 11 2" xfId="25550"/>
    <cellStyle name="Normal 2 4 3 12" xfId="25551"/>
    <cellStyle name="Normal 2 4 3 12 2" xfId="25552"/>
    <cellStyle name="Normal 2 4 3 13" xfId="25553"/>
    <cellStyle name="Normal 2 4 3 13 2" xfId="25554"/>
    <cellStyle name="Normal 2 4 3 14" xfId="25555"/>
    <cellStyle name="Normal 2 4 3 14 2" xfId="25556"/>
    <cellStyle name="Normal 2 4 3 15" xfId="25557"/>
    <cellStyle name="Normal 2 4 3 15 2" xfId="25558"/>
    <cellStyle name="Normal 2 4 3 16" xfId="25559"/>
    <cellStyle name="Normal 2 4 3 16 2" xfId="25560"/>
    <cellStyle name="Normal 2 4 3 17" xfId="25561"/>
    <cellStyle name="Normal 2 4 3 17 2" xfId="25562"/>
    <cellStyle name="Normal 2 4 3 18" xfId="25563"/>
    <cellStyle name="Normal 2 4 3 2" xfId="25564"/>
    <cellStyle name="Normal 2 4 3 2 2" xfId="25565"/>
    <cellStyle name="Normal 2 4 3 2 2 10" xfId="25566"/>
    <cellStyle name="Normal 2 4 3 2 2 10 2" xfId="25567"/>
    <cellStyle name="Normal 2 4 3 2 2 11" xfId="25568"/>
    <cellStyle name="Normal 2 4 3 2 2 11 2" xfId="25569"/>
    <cellStyle name="Normal 2 4 3 2 2 12" xfId="25570"/>
    <cellStyle name="Normal 2 4 3 2 2 12 2" xfId="25571"/>
    <cellStyle name="Normal 2 4 3 2 2 13" xfId="25572"/>
    <cellStyle name="Normal 2 4 3 2 2 13 2" xfId="25573"/>
    <cellStyle name="Normal 2 4 3 2 2 14" xfId="25574"/>
    <cellStyle name="Normal 2 4 3 2 2 14 2" xfId="25575"/>
    <cellStyle name="Normal 2 4 3 2 2 15" xfId="25576"/>
    <cellStyle name="Normal 2 4 3 2 2 15 2" xfId="25577"/>
    <cellStyle name="Normal 2 4 3 2 2 16" xfId="25578"/>
    <cellStyle name="Normal 2 4 3 2 2 16 2" xfId="25579"/>
    <cellStyle name="Normal 2 4 3 2 2 17" xfId="25580"/>
    <cellStyle name="Normal 2 4 3 2 2 2" xfId="25581"/>
    <cellStyle name="Normal 2 4 3 2 2 3" xfId="25582"/>
    <cellStyle name="Normal 2 4 3 2 2 4" xfId="25583"/>
    <cellStyle name="Normal 2 4 3 2 2 5" xfId="25584"/>
    <cellStyle name="Normal 2 4 3 2 2 6" xfId="25585"/>
    <cellStyle name="Normal 2 4 3 2 2 6 10" xfId="25586"/>
    <cellStyle name="Normal 2 4 3 2 2 6 10 2" xfId="25587"/>
    <cellStyle name="Normal 2 4 3 2 2 6 11" xfId="25588"/>
    <cellStyle name="Normal 2 4 3 2 2 6 11 2" xfId="25589"/>
    <cellStyle name="Normal 2 4 3 2 2 6 12" xfId="25590"/>
    <cellStyle name="Normal 2 4 3 2 2 6 2" xfId="25591"/>
    <cellStyle name="Normal 2 4 3 2 2 6 2 10" xfId="25592"/>
    <cellStyle name="Normal 2 4 3 2 2 6 2 10 2" xfId="25593"/>
    <cellStyle name="Normal 2 4 3 2 2 6 2 11" xfId="25594"/>
    <cellStyle name="Normal 2 4 3 2 2 6 2 2" xfId="25595"/>
    <cellStyle name="Normal 2 4 3 2 2 6 2 2 2" xfId="25596"/>
    <cellStyle name="Normal 2 4 3 2 2 6 2 3" xfId="25597"/>
    <cellStyle name="Normal 2 4 3 2 2 6 2 3 2" xfId="25598"/>
    <cellStyle name="Normal 2 4 3 2 2 6 2 4" xfId="25599"/>
    <cellStyle name="Normal 2 4 3 2 2 6 2 4 2" xfId="25600"/>
    <cellStyle name="Normal 2 4 3 2 2 6 2 5" xfId="25601"/>
    <cellStyle name="Normal 2 4 3 2 2 6 2 5 2" xfId="25602"/>
    <cellStyle name="Normal 2 4 3 2 2 6 2 6" xfId="25603"/>
    <cellStyle name="Normal 2 4 3 2 2 6 2 6 2" xfId="25604"/>
    <cellStyle name="Normal 2 4 3 2 2 6 2 7" xfId="25605"/>
    <cellStyle name="Normal 2 4 3 2 2 6 2 7 2" xfId="25606"/>
    <cellStyle name="Normal 2 4 3 2 2 6 2 8" xfId="25607"/>
    <cellStyle name="Normal 2 4 3 2 2 6 2 8 2" xfId="25608"/>
    <cellStyle name="Normal 2 4 3 2 2 6 2 9" xfId="25609"/>
    <cellStyle name="Normal 2 4 3 2 2 6 2 9 2" xfId="25610"/>
    <cellStyle name="Normal 2 4 3 2 2 6 3" xfId="25611"/>
    <cellStyle name="Normal 2 4 3 2 2 6 3 2" xfId="25612"/>
    <cellStyle name="Normal 2 4 3 2 2 6 4" xfId="25613"/>
    <cellStyle name="Normal 2 4 3 2 2 6 4 2" xfId="25614"/>
    <cellStyle name="Normal 2 4 3 2 2 6 5" xfId="25615"/>
    <cellStyle name="Normal 2 4 3 2 2 6 5 2" xfId="25616"/>
    <cellStyle name="Normal 2 4 3 2 2 6 6" xfId="25617"/>
    <cellStyle name="Normal 2 4 3 2 2 6 6 2" xfId="25618"/>
    <cellStyle name="Normal 2 4 3 2 2 6 7" xfId="25619"/>
    <cellStyle name="Normal 2 4 3 2 2 6 7 2" xfId="25620"/>
    <cellStyle name="Normal 2 4 3 2 2 6 8" xfId="25621"/>
    <cellStyle name="Normal 2 4 3 2 2 6 8 2" xfId="25622"/>
    <cellStyle name="Normal 2 4 3 2 2 6 9" xfId="25623"/>
    <cellStyle name="Normal 2 4 3 2 2 6 9 2" xfId="25624"/>
    <cellStyle name="Normal 2 4 3 2 2 7" xfId="25625"/>
    <cellStyle name="Normal 2 4 3 2 2 7 10" xfId="25626"/>
    <cellStyle name="Normal 2 4 3 2 2 7 10 2" xfId="25627"/>
    <cellStyle name="Normal 2 4 3 2 2 7 11" xfId="25628"/>
    <cellStyle name="Normal 2 4 3 2 2 7 2" xfId="25629"/>
    <cellStyle name="Normal 2 4 3 2 2 7 2 2" xfId="25630"/>
    <cellStyle name="Normal 2 4 3 2 2 7 3" xfId="25631"/>
    <cellStyle name="Normal 2 4 3 2 2 7 3 2" xfId="25632"/>
    <cellStyle name="Normal 2 4 3 2 2 7 4" xfId="25633"/>
    <cellStyle name="Normal 2 4 3 2 2 7 4 2" xfId="25634"/>
    <cellStyle name="Normal 2 4 3 2 2 7 5" xfId="25635"/>
    <cellStyle name="Normal 2 4 3 2 2 7 5 2" xfId="25636"/>
    <cellStyle name="Normal 2 4 3 2 2 7 6" xfId="25637"/>
    <cellStyle name="Normal 2 4 3 2 2 7 6 2" xfId="25638"/>
    <cellStyle name="Normal 2 4 3 2 2 7 7" xfId="25639"/>
    <cellStyle name="Normal 2 4 3 2 2 7 7 2" xfId="25640"/>
    <cellStyle name="Normal 2 4 3 2 2 7 8" xfId="25641"/>
    <cellStyle name="Normal 2 4 3 2 2 7 8 2" xfId="25642"/>
    <cellStyle name="Normal 2 4 3 2 2 7 9" xfId="25643"/>
    <cellStyle name="Normal 2 4 3 2 2 7 9 2" xfId="25644"/>
    <cellStyle name="Normal 2 4 3 2 2 8" xfId="25645"/>
    <cellStyle name="Normal 2 4 3 2 2 8 2" xfId="25646"/>
    <cellStyle name="Normal 2 4 3 2 2 9" xfId="25647"/>
    <cellStyle name="Normal 2 4 3 2 2 9 2" xfId="25648"/>
    <cellStyle name="Normal 2 4 3 2 3" xfId="25649"/>
    <cellStyle name="Normal 2 4 3 2 3 10" xfId="25650"/>
    <cellStyle name="Normal 2 4 3 2 3 10 2" xfId="25651"/>
    <cellStyle name="Normal 2 4 3 2 3 11" xfId="25652"/>
    <cellStyle name="Normal 2 4 3 2 3 11 2" xfId="25653"/>
    <cellStyle name="Normal 2 4 3 2 3 12" xfId="25654"/>
    <cellStyle name="Normal 2 4 3 2 3 12 2" xfId="25655"/>
    <cellStyle name="Normal 2 4 3 2 3 13" xfId="25656"/>
    <cellStyle name="Normal 2 4 3 2 3 2" xfId="25657"/>
    <cellStyle name="Normal 2 4 3 2 3 2 10" xfId="25658"/>
    <cellStyle name="Normal 2 4 3 2 3 2 10 2" xfId="25659"/>
    <cellStyle name="Normal 2 4 3 2 3 2 11" xfId="25660"/>
    <cellStyle name="Normal 2 4 3 2 3 2 11 2" xfId="25661"/>
    <cellStyle name="Normal 2 4 3 2 3 2 12" xfId="25662"/>
    <cellStyle name="Normal 2 4 3 2 3 2 2" xfId="25663"/>
    <cellStyle name="Normal 2 4 3 2 3 2 2 10" xfId="25664"/>
    <cellStyle name="Normal 2 4 3 2 3 2 2 10 2" xfId="25665"/>
    <cellStyle name="Normal 2 4 3 2 3 2 2 11" xfId="25666"/>
    <cellStyle name="Normal 2 4 3 2 3 2 2 2" xfId="25667"/>
    <cellStyle name="Normal 2 4 3 2 3 2 2 2 2" xfId="25668"/>
    <cellStyle name="Normal 2 4 3 2 3 2 2 3" xfId="25669"/>
    <cellStyle name="Normal 2 4 3 2 3 2 2 3 2" xfId="25670"/>
    <cellStyle name="Normal 2 4 3 2 3 2 2 4" xfId="25671"/>
    <cellStyle name="Normal 2 4 3 2 3 2 2 4 2" xfId="25672"/>
    <cellStyle name="Normal 2 4 3 2 3 2 2 5" xfId="25673"/>
    <cellStyle name="Normal 2 4 3 2 3 2 2 5 2" xfId="25674"/>
    <cellStyle name="Normal 2 4 3 2 3 2 2 6" xfId="25675"/>
    <cellStyle name="Normal 2 4 3 2 3 2 2 6 2" xfId="25676"/>
    <cellStyle name="Normal 2 4 3 2 3 2 2 7" xfId="25677"/>
    <cellStyle name="Normal 2 4 3 2 3 2 2 7 2" xfId="25678"/>
    <cellStyle name="Normal 2 4 3 2 3 2 2 8" xfId="25679"/>
    <cellStyle name="Normal 2 4 3 2 3 2 2 8 2" xfId="25680"/>
    <cellStyle name="Normal 2 4 3 2 3 2 2 9" xfId="25681"/>
    <cellStyle name="Normal 2 4 3 2 3 2 2 9 2" xfId="25682"/>
    <cellStyle name="Normal 2 4 3 2 3 2 3" xfId="25683"/>
    <cellStyle name="Normal 2 4 3 2 3 2 3 2" xfId="25684"/>
    <cellStyle name="Normal 2 4 3 2 3 2 4" xfId="25685"/>
    <cellStyle name="Normal 2 4 3 2 3 2 4 2" xfId="25686"/>
    <cellStyle name="Normal 2 4 3 2 3 2 5" xfId="25687"/>
    <cellStyle name="Normal 2 4 3 2 3 2 5 2" xfId="25688"/>
    <cellStyle name="Normal 2 4 3 2 3 2 6" xfId="25689"/>
    <cellStyle name="Normal 2 4 3 2 3 2 6 2" xfId="25690"/>
    <cellStyle name="Normal 2 4 3 2 3 2 7" xfId="25691"/>
    <cellStyle name="Normal 2 4 3 2 3 2 7 2" xfId="25692"/>
    <cellStyle name="Normal 2 4 3 2 3 2 8" xfId="25693"/>
    <cellStyle name="Normal 2 4 3 2 3 2 8 2" xfId="25694"/>
    <cellStyle name="Normal 2 4 3 2 3 2 9" xfId="25695"/>
    <cellStyle name="Normal 2 4 3 2 3 2 9 2" xfId="25696"/>
    <cellStyle name="Normal 2 4 3 2 3 3" xfId="25697"/>
    <cellStyle name="Normal 2 4 3 2 3 3 10" xfId="25698"/>
    <cellStyle name="Normal 2 4 3 2 3 3 10 2" xfId="25699"/>
    <cellStyle name="Normal 2 4 3 2 3 3 11" xfId="25700"/>
    <cellStyle name="Normal 2 4 3 2 3 3 2" xfId="25701"/>
    <cellStyle name="Normal 2 4 3 2 3 3 2 2" xfId="25702"/>
    <cellStyle name="Normal 2 4 3 2 3 3 3" xfId="25703"/>
    <cellStyle name="Normal 2 4 3 2 3 3 3 2" xfId="25704"/>
    <cellStyle name="Normal 2 4 3 2 3 3 4" xfId="25705"/>
    <cellStyle name="Normal 2 4 3 2 3 3 4 2" xfId="25706"/>
    <cellStyle name="Normal 2 4 3 2 3 3 5" xfId="25707"/>
    <cellStyle name="Normal 2 4 3 2 3 3 5 2" xfId="25708"/>
    <cellStyle name="Normal 2 4 3 2 3 3 6" xfId="25709"/>
    <cellStyle name="Normal 2 4 3 2 3 3 6 2" xfId="25710"/>
    <cellStyle name="Normal 2 4 3 2 3 3 7" xfId="25711"/>
    <cellStyle name="Normal 2 4 3 2 3 3 7 2" xfId="25712"/>
    <cellStyle name="Normal 2 4 3 2 3 3 8" xfId="25713"/>
    <cellStyle name="Normal 2 4 3 2 3 3 8 2" xfId="25714"/>
    <cellStyle name="Normal 2 4 3 2 3 3 9" xfId="25715"/>
    <cellStyle name="Normal 2 4 3 2 3 3 9 2" xfId="25716"/>
    <cellStyle name="Normal 2 4 3 2 3 4" xfId="25717"/>
    <cellStyle name="Normal 2 4 3 2 3 4 2" xfId="25718"/>
    <cellStyle name="Normal 2 4 3 2 3 5" xfId="25719"/>
    <cellStyle name="Normal 2 4 3 2 3 5 2" xfId="25720"/>
    <cellStyle name="Normal 2 4 3 2 3 6" xfId="25721"/>
    <cellStyle name="Normal 2 4 3 2 3 6 2" xfId="25722"/>
    <cellStyle name="Normal 2 4 3 2 3 7" xfId="25723"/>
    <cellStyle name="Normal 2 4 3 2 3 7 2" xfId="25724"/>
    <cellStyle name="Normal 2 4 3 2 3 8" xfId="25725"/>
    <cellStyle name="Normal 2 4 3 2 3 8 2" xfId="25726"/>
    <cellStyle name="Normal 2 4 3 2 3 9" xfId="25727"/>
    <cellStyle name="Normal 2 4 3 2 3 9 2" xfId="25728"/>
    <cellStyle name="Normal 2 4 3 2 4" xfId="25729"/>
    <cellStyle name="Normal 2 4 3 2 4 10" xfId="25730"/>
    <cellStyle name="Normal 2 4 3 2 4 10 2" xfId="25731"/>
    <cellStyle name="Normal 2 4 3 2 4 11" xfId="25732"/>
    <cellStyle name="Normal 2 4 3 2 4 11 2" xfId="25733"/>
    <cellStyle name="Normal 2 4 3 2 4 12" xfId="25734"/>
    <cellStyle name="Normal 2 4 3 2 4 12 2" xfId="25735"/>
    <cellStyle name="Normal 2 4 3 2 4 13" xfId="25736"/>
    <cellStyle name="Normal 2 4 3 2 4 2" xfId="25737"/>
    <cellStyle name="Normal 2 4 3 2 4 2 10" xfId="25738"/>
    <cellStyle name="Normal 2 4 3 2 4 2 10 2" xfId="25739"/>
    <cellStyle name="Normal 2 4 3 2 4 2 11" xfId="25740"/>
    <cellStyle name="Normal 2 4 3 2 4 2 11 2" xfId="25741"/>
    <cellStyle name="Normal 2 4 3 2 4 2 12" xfId="25742"/>
    <cellStyle name="Normal 2 4 3 2 4 2 2" xfId="25743"/>
    <cellStyle name="Normal 2 4 3 2 4 2 2 10" xfId="25744"/>
    <cellStyle name="Normal 2 4 3 2 4 2 2 10 2" xfId="25745"/>
    <cellStyle name="Normal 2 4 3 2 4 2 2 11" xfId="25746"/>
    <cellStyle name="Normal 2 4 3 2 4 2 2 2" xfId="25747"/>
    <cellStyle name="Normal 2 4 3 2 4 2 2 2 2" xfId="25748"/>
    <cellStyle name="Normal 2 4 3 2 4 2 2 3" xfId="25749"/>
    <cellStyle name="Normal 2 4 3 2 4 2 2 3 2" xfId="25750"/>
    <cellStyle name="Normal 2 4 3 2 4 2 2 4" xfId="25751"/>
    <cellStyle name="Normal 2 4 3 2 4 2 2 4 2" xfId="25752"/>
    <cellStyle name="Normal 2 4 3 2 4 2 2 5" xfId="25753"/>
    <cellStyle name="Normal 2 4 3 2 4 2 2 5 2" xfId="25754"/>
    <cellStyle name="Normal 2 4 3 2 4 2 2 6" xfId="25755"/>
    <cellStyle name="Normal 2 4 3 2 4 2 2 6 2" xfId="25756"/>
    <cellStyle name="Normal 2 4 3 2 4 2 2 7" xfId="25757"/>
    <cellStyle name="Normal 2 4 3 2 4 2 2 7 2" xfId="25758"/>
    <cellStyle name="Normal 2 4 3 2 4 2 2 8" xfId="25759"/>
    <cellStyle name="Normal 2 4 3 2 4 2 2 8 2" xfId="25760"/>
    <cellStyle name="Normal 2 4 3 2 4 2 2 9" xfId="25761"/>
    <cellStyle name="Normal 2 4 3 2 4 2 2 9 2" xfId="25762"/>
    <cellStyle name="Normal 2 4 3 2 4 2 3" xfId="25763"/>
    <cellStyle name="Normal 2 4 3 2 4 2 3 2" xfId="25764"/>
    <cellStyle name="Normal 2 4 3 2 4 2 4" xfId="25765"/>
    <cellStyle name="Normal 2 4 3 2 4 2 4 2" xfId="25766"/>
    <cellStyle name="Normal 2 4 3 2 4 2 5" xfId="25767"/>
    <cellStyle name="Normal 2 4 3 2 4 2 5 2" xfId="25768"/>
    <cellStyle name="Normal 2 4 3 2 4 2 6" xfId="25769"/>
    <cellStyle name="Normal 2 4 3 2 4 2 6 2" xfId="25770"/>
    <cellStyle name="Normal 2 4 3 2 4 2 7" xfId="25771"/>
    <cellStyle name="Normal 2 4 3 2 4 2 7 2" xfId="25772"/>
    <cellStyle name="Normal 2 4 3 2 4 2 8" xfId="25773"/>
    <cellStyle name="Normal 2 4 3 2 4 2 8 2" xfId="25774"/>
    <cellStyle name="Normal 2 4 3 2 4 2 9" xfId="25775"/>
    <cellStyle name="Normal 2 4 3 2 4 2 9 2" xfId="25776"/>
    <cellStyle name="Normal 2 4 3 2 4 3" xfId="25777"/>
    <cellStyle name="Normal 2 4 3 2 4 3 10" xfId="25778"/>
    <cellStyle name="Normal 2 4 3 2 4 3 10 2" xfId="25779"/>
    <cellStyle name="Normal 2 4 3 2 4 3 11" xfId="25780"/>
    <cellStyle name="Normal 2 4 3 2 4 3 2" xfId="25781"/>
    <cellStyle name="Normal 2 4 3 2 4 3 2 2" xfId="25782"/>
    <cellStyle name="Normal 2 4 3 2 4 3 3" xfId="25783"/>
    <cellStyle name="Normal 2 4 3 2 4 3 3 2" xfId="25784"/>
    <cellStyle name="Normal 2 4 3 2 4 3 4" xfId="25785"/>
    <cellStyle name="Normal 2 4 3 2 4 3 4 2" xfId="25786"/>
    <cellStyle name="Normal 2 4 3 2 4 3 5" xfId="25787"/>
    <cellStyle name="Normal 2 4 3 2 4 3 5 2" xfId="25788"/>
    <cellStyle name="Normal 2 4 3 2 4 3 6" xfId="25789"/>
    <cellStyle name="Normal 2 4 3 2 4 3 6 2" xfId="25790"/>
    <cellStyle name="Normal 2 4 3 2 4 3 7" xfId="25791"/>
    <cellStyle name="Normal 2 4 3 2 4 3 7 2" xfId="25792"/>
    <cellStyle name="Normal 2 4 3 2 4 3 8" xfId="25793"/>
    <cellStyle name="Normal 2 4 3 2 4 3 8 2" xfId="25794"/>
    <cellStyle name="Normal 2 4 3 2 4 3 9" xfId="25795"/>
    <cellStyle name="Normal 2 4 3 2 4 3 9 2" xfId="25796"/>
    <cellStyle name="Normal 2 4 3 2 4 4" xfId="25797"/>
    <cellStyle name="Normal 2 4 3 2 4 4 2" xfId="25798"/>
    <cellStyle name="Normal 2 4 3 2 4 5" xfId="25799"/>
    <cellStyle name="Normal 2 4 3 2 4 5 2" xfId="25800"/>
    <cellStyle name="Normal 2 4 3 2 4 6" xfId="25801"/>
    <cellStyle name="Normal 2 4 3 2 4 6 2" xfId="25802"/>
    <cellStyle name="Normal 2 4 3 2 4 7" xfId="25803"/>
    <cellStyle name="Normal 2 4 3 2 4 7 2" xfId="25804"/>
    <cellStyle name="Normal 2 4 3 2 4 8" xfId="25805"/>
    <cellStyle name="Normal 2 4 3 2 4 8 2" xfId="25806"/>
    <cellStyle name="Normal 2 4 3 2 4 9" xfId="25807"/>
    <cellStyle name="Normal 2 4 3 2 4 9 2" xfId="25808"/>
    <cellStyle name="Normal 2 4 3 2 5" xfId="25809"/>
    <cellStyle name="Normal 2 4 3 2 5 10" xfId="25810"/>
    <cellStyle name="Normal 2 4 3 2 5 10 2" xfId="25811"/>
    <cellStyle name="Normal 2 4 3 2 5 11" xfId="25812"/>
    <cellStyle name="Normal 2 4 3 2 5 11 2" xfId="25813"/>
    <cellStyle name="Normal 2 4 3 2 5 12" xfId="25814"/>
    <cellStyle name="Normal 2 4 3 2 5 12 2" xfId="25815"/>
    <cellStyle name="Normal 2 4 3 2 5 13" xfId="25816"/>
    <cellStyle name="Normal 2 4 3 2 5 2" xfId="25817"/>
    <cellStyle name="Normal 2 4 3 2 5 2 10" xfId="25818"/>
    <cellStyle name="Normal 2 4 3 2 5 2 10 2" xfId="25819"/>
    <cellStyle name="Normal 2 4 3 2 5 2 11" xfId="25820"/>
    <cellStyle name="Normal 2 4 3 2 5 2 11 2" xfId="25821"/>
    <cellStyle name="Normal 2 4 3 2 5 2 12" xfId="25822"/>
    <cellStyle name="Normal 2 4 3 2 5 2 2" xfId="25823"/>
    <cellStyle name="Normal 2 4 3 2 5 2 2 10" xfId="25824"/>
    <cellStyle name="Normal 2 4 3 2 5 2 2 10 2" xfId="25825"/>
    <cellStyle name="Normal 2 4 3 2 5 2 2 11" xfId="25826"/>
    <cellStyle name="Normal 2 4 3 2 5 2 2 2" xfId="25827"/>
    <cellStyle name="Normal 2 4 3 2 5 2 2 2 2" xfId="25828"/>
    <cellStyle name="Normal 2 4 3 2 5 2 2 3" xfId="25829"/>
    <cellStyle name="Normal 2 4 3 2 5 2 2 3 2" xfId="25830"/>
    <cellStyle name="Normal 2 4 3 2 5 2 2 4" xfId="25831"/>
    <cellStyle name="Normal 2 4 3 2 5 2 2 4 2" xfId="25832"/>
    <cellStyle name="Normal 2 4 3 2 5 2 2 5" xfId="25833"/>
    <cellStyle name="Normal 2 4 3 2 5 2 2 5 2" xfId="25834"/>
    <cellStyle name="Normal 2 4 3 2 5 2 2 6" xfId="25835"/>
    <cellStyle name="Normal 2 4 3 2 5 2 2 6 2" xfId="25836"/>
    <cellStyle name="Normal 2 4 3 2 5 2 2 7" xfId="25837"/>
    <cellStyle name="Normal 2 4 3 2 5 2 2 7 2" xfId="25838"/>
    <cellStyle name="Normal 2 4 3 2 5 2 2 8" xfId="25839"/>
    <cellStyle name="Normal 2 4 3 2 5 2 2 8 2" xfId="25840"/>
    <cellStyle name="Normal 2 4 3 2 5 2 2 9" xfId="25841"/>
    <cellStyle name="Normal 2 4 3 2 5 2 2 9 2" xfId="25842"/>
    <cellStyle name="Normal 2 4 3 2 5 2 3" xfId="25843"/>
    <cellStyle name="Normal 2 4 3 2 5 2 3 2" xfId="25844"/>
    <cellStyle name="Normal 2 4 3 2 5 2 4" xfId="25845"/>
    <cellStyle name="Normal 2 4 3 2 5 2 4 2" xfId="25846"/>
    <cellStyle name="Normal 2 4 3 2 5 2 5" xfId="25847"/>
    <cellStyle name="Normal 2 4 3 2 5 2 5 2" xfId="25848"/>
    <cellStyle name="Normal 2 4 3 2 5 2 6" xfId="25849"/>
    <cellStyle name="Normal 2 4 3 2 5 2 6 2" xfId="25850"/>
    <cellStyle name="Normal 2 4 3 2 5 2 7" xfId="25851"/>
    <cellStyle name="Normal 2 4 3 2 5 2 7 2" xfId="25852"/>
    <cellStyle name="Normal 2 4 3 2 5 2 8" xfId="25853"/>
    <cellStyle name="Normal 2 4 3 2 5 2 8 2" xfId="25854"/>
    <cellStyle name="Normal 2 4 3 2 5 2 9" xfId="25855"/>
    <cellStyle name="Normal 2 4 3 2 5 2 9 2" xfId="25856"/>
    <cellStyle name="Normal 2 4 3 2 5 3" xfId="25857"/>
    <cellStyle name="Normal 2 4 3 2 5 3 10" xfId="25858"/>
    <cellStyle name="Normal 2 4 3 2 5 3 10 2" xfId="25859"/>
    <cellStyle name="Normal 2 4 3 2 5 3 11" xfId="25860"/>
    <cellStyle name="Normal 2 4 3 2 5 3 2" xfId="25861"/>
    <cellStyle name="Normal 2 4 3 2 5 3 2 2" xfId="25862"/>
    <cellStyle name="Normal 2 4 3 2 5 3 3" xfId="25863"/>
    <cellStyle name="Normal 2 4 3 2 5 3 3 2" xfId="25864"/>
    <cellStyle name="Normal 2 4 3 2 5 3 4" xfId="25865"/>
    <cellStyle name="Normal 2 4 3 2 5 3 4 2" xfId="25866"/>
    <cellStyle name="Normal 2 4 3 2 5 3 5" xfId="25867"/>
    <cellStyle name="Normal 2 4 3 2 5 3 5 2" xfId="25868"/>
    <cellStyle name="Normal 2 4 3 2 5 3 6" xfId="25869"/>
    <cellStyle name="Normal 2 4 3 2 5 3 6 2" xfId="25870"/>
    <cellStyle name="Normal 2 4 3 2 5 3 7" xfId="25871"/>
    <cellStyle name="Normal 2 4 3 2 5 3 7 2" xfId="25872"/>
    <cellStyle name="Normal 2 4 3 2 5 3 8" xfId="25873"/>
    <cellStyle name="Normal 2 4 3 2 5 3 8 2" xfId="25874"/>
    <cellStyle name="Normal 2 4 3 2 5 3 9" xfId="25875"/>
    <cellStyle name="Normal 2 4 3 2 5 3 9 2" xfId="25876"/>
    <cellStyle name="Normal 2 4 3 2 5 4" xfId="25877"/>
    <cellStyle name="Normal 2 4 3 2 5 4 2" xfId="25878"/>
    <cellStyle name="Normal 2 4 3 2 5 5" xfId="25879"/>
    <cellStyle name="Normal 2 4 3 2 5 5 2" xfId="25880"/>
    <cellStyle name="Normal 2 4 3 2 5 6" xfId="25881"/>
    <cellStyle name="Normal 2 4 3 2 5 6 2" xfId="25882"/>
    <cellStyle name="Normal 2 4 3 2 5 7" xfId="25883"/>
    <cellStyle name="Normal 2 4 3 2 5 7 2" xfId="25884"/>
    <cellStyle name="Normal 2 4 3 2 5 8" xfId="25885"/>
    <cellStyle name="Normal 2 4 3 2 5 8 2" xfId="25886"/>
    <cellStyle name="Normal 2 4 3 2 5 9" xfId="25887"/>
    <cellStyle name="Normal 2 4 3 2 5 9 2" xfId="25888"/>
    <cellStyle name="Normal 2 4 3 3" xfId="25889"/>
    <cellStyle name="Normal 2 4 3 4" xfId="25890"/>
    <cellStyle name="Normal 2 4 3 5" xfId="25891"/>
    <cellStyle name="Normal 2 4 3 6" xfId="25892"/>
    <cellStyle name="Normal 2 4 3 7" xfId="25893"/>
    <cellStyle name="Normal 2 4 3 7 10" xfId="25894"/>
    <cellStyle name="Normal 2 4 3 7 10 2" xfId="25895"/>
    <cellStyle name="Normal 2 4 3 7 11" xfId="25896"/>
    <cellStyle name="Normal 2 4 3 7 11 2" xfId="25897"/>
    <cellStyle name="Normal 2 4 3 7 12" xfId="25898"/>
    <cellStyle name="Normal 2 4 3 7 2" xfId="25899"/>
    <cellStyle name="Normal 2 4 3 7 2 10" xfId="25900"/>
    <cellStyle name="Normal 2 4 3 7 2 10 2" xfId="25901"/>
    <cellStyle name="Normal 2 4 3 7 2 11" xfId="25902"/>
    <cellStyle name="Normal 2 4 3 7 2 2" xfId="25903"/>
    <cellStyle name="Normal 2 4 3 7 2 2 2" xfId="25904"/>
    <cellStyle name="Normal 2 4 3 7 2 3" xfId="25905"/>
    <cellStyle name="Normal 2 4 3 7 2 3 2" xfId="25906"/>
    <cellStyle name="Normal 2 4 3 7 2 4" xfId="25907"/>
    <cellStyle name="Normal 2 4 3 7 2 4 2" xfId="25908"/>
    <cellStyle name="Normal 2 4 3 7 2 5" xfId="25909"/>
    <cellStyle name="Normal 2 4 3 7 2 5 2" xfId="25910"/>
    <cellStyle name="Normal 2 4 3 7 2 6" xfId="25911"/>
    <cellStyle name="Normal 2 4 3 7 2 6 2" xfId="25912"/>
    <cellStyle name="Normal 2 4 3 7 2 7" xfId="25913"/>
    <cellStyle name="Normal 2 4 3 7 2 7 2" xfId="25914"/>
    <cellStyle name="Normal 2 4 3 7 2 8" xfId="25915"/>
    <cellStyle name="Normal 2 4 3 7 2 8 2" xfId="25916"/>
    <cellStyle name="Normal 2 4 3 7 2 9" xfId="25917"/>
    <cellStyle name="Normal 2 4 3 7 2 9 2" xfId="25918"/>
    <cellStyle name="Normal 2 4 3 7 3" xfId="25919"/>
    <cellStyle name="Normal 2 4 3 7 3 2" xfId="25920"/>
    <cellStyle name="Normal 2 4 3 7 4" xfId="25921"/>
    <cellStyle name="Normal 2 4 3 7 4 2" xfId="25922"/>
    <cellStyle name="Normal 2 4 3 7 5" xfId="25923"/>
    <cellStyle name="Normal 2 4 3 7 5 2" xfId="25924"/>
    <cellStyle name="Normal 2 4 3 7 6" xfId="25925"/>
    <cellStyle name="Normal 2 4 3 7 6 2" xfId="25926"/>
    <cellStyle name="Normal 2 4 3 7 7" xfId="25927"/>
    <cellStyle name="Normal 2 4 3 7 7 2" xfId="25928"/>
    <cellStyle name="Normal 2 4 3 7 8" xfId="25929"/>
    <cellStyle name="Normal 2 4 3 7 8 2" xfId="25930"/>
    <cellStyle name="Normal 2 4 3 7 9" xfId="25931"/>
    <cellStyle name="Normal 2 4 3 7 9 2" xfId="25932"/>
    <cellStyle name="Normal 2 4 3 8" xfId="25933"/>
    <cellStyle name="Normal 2 4 3 8 10" xfId="25934"/>
    <cellStyle name="Normal 2 4 3 8 10 2" xfId="25935"/>
    <cellStyle name="Normal 2 4 3 8 11" xfId="25936"/>
    <cellStyle name="Normal 2 4 3 8 2" xfId="25937"/>
    <cellStyle name="Normal 2 4 3 8 2 2" xfId="25938"/>
    <cellStyle name="Normal 2 4 3 8 3" xfId="25939"/>
    <cellStyle name="Normal 2 4 3 8 3 2" xfId="25940"/>
    <cellStyle name="Normal 2 4 3 8 4" xfId="25941"/>
    <cellStyle name="Normal 2 4 3 8 4 2" xfId="25942"/>
    <cellStyle name="Normal 2 4 3 8 5" xfId="25943"/>
    <cellStyle name="Normal 2 4 3 8 5 2" xfId="25944"/>
    <cellStyle name="Normal 2 4 3 8 6" xfId="25945"/>
    <cellStyle name="Normal 2 4 3 8 6 2" xfId="25946"/>
    <cellStyle name="Normal 2 4 3 8 7" xfId="25947"/>
    <cellStyle name="Normal 2 4 3 8 7 2" xfId="25948"/>
    <cellStyle name="Normal 2 4 3 8 8" xfId="25949"/>
    <cellStyle name="Normal 2 4 3 8 8 2" xfId="25950"/>
    <cellStyle name="Normal 2 4 3 8 9" xfId="25951"/>
    <cellStyle name="Normal 2 4 3 8 9 2" xfId="25952"/>
    <cellStyle name="Normal 2 4 3 9" xfId="25953"/>
    <cellStyle name="Normal 2 4 3 9 2" xfId="25954"/>
    <cellStyle name="Normal 2 4 4" xfId="25955"/>
    <cellStyle name="Normal 2 4 5" xfId="25956"/>
    <cellStyle name="Normal 2 4 6" xfId="25957"/>
    <cellStyle name="Normal 2 4 6 10" xfId="25958"/>
    <cellStyle name="Normal 2 4 6 10 2" xfId="25959"/>
    <cellStyle name="Normal 2 4 6 11" xfId="25960"/>
    <cellStyle name="Normal 2 4 6 11 2" xfId="25961"/>
    <cellStyle name="Normal 2 4 6 12" xfId="25962"/>
    <cellStyle name="Normal 2 4 6 12 2" xfId="25963"/>
    <cellStyle name="Normal 2 4 6 13" xfId="25964"/>
    <cellStyle name="Normal 2 4 6 13 2" xfId="25965"/>
    <cellStyle name="Normal 2 4 6 14" xfId="25966"/>
    <cellStyle name="Normal 2 4 6 14 2" xfId="25967"/>
    <cellStyle name="Normal 2 4 6 15" xfId="25968"/>
    <cellStyle name="Normal 2 4 6 15 2" xfId="25969"/>
    <cellStyle name="Normal 2 4 6 16" xfId="25970"/>
    <cellStyle name="Normal 2 4 6 16 2" xfId="25971"/>
    <cellStyle name="Normal 2 4 6 17" xfId="25972"/>
    <cellStyle name="Normal 2 4 6 2" xfId="25973"/>
    <cellStyle name="Normal 2 4 6 3" xfId="25974"/>
    <cellStyle name="Normal 2 4 6 4" xfId="25975"/>
    <cellStyle name="Normal 2 4 6 5" xfId="25976"/>
    <cellStyle name="Normal 2 4 6 6" xfId="25977"/>
    <cellStyle name="Normal 2 4 6 6 10" xfId="25978"/>
    <cellStyle name="Normal 2 4 6 6 10 2" xfId="25979"/>
    <cellStyle name="Normal 2 4 6 6 11" xfId="25980"/>
    <cellStyle name="Normal 2 4 6 6 11 2" xfId="25981"/>
    <cellStyle name="Normal 2 4 6 6 12" xfId="25982"/>
    <cellStyle name="Normal 2 4 6 6 2" xfId="25983"/>
    <cellStyle name="Normal 2 4 6 6 2 10" xfId="25984"/>
    <cellStyle name="Normal 2 4 6 6 2 10 2" xfId="25985"/>
    <cellStyle name="Normal 2 4 6 6 2 11" xfId="25986"/>
    <cellStyle name="Normal 2 4 6 6 2 2" xfId="25987"/>
    <cellStyle name="Normal 2 4 6 6 2 2 2" xfId="25988"/>
    <cellStyle name="Normal 2 4 6 6 2 3" xfId="25989"/>
    <cellStyle name="Normal 2 4 6 6 2 3 2" xfId="25990"/>
    <cellStyle name="Normal 2 4 6 6 2 4" xfId="25991"/>
    <cellStyle name="Normal 2 4 6 6 2 4 2" xfId="25992"/>
    <cellStyle name="Normal 2 4 6 6 2 5" xfId="25993"/>
    <cellStyle name="Normal 2 4 6 6 2 5 2" xfId="25994"/>
    <cellStyle name="Normal 2 4 6 6 2 6" xfId="25995"/>
    <cellStyle name="Normal 2 4 6 6 2 6 2" xfId="25996"/>
    <cellStyle name="Normal 2 4 6 6 2 7" xfId="25997"/>
    <cellStyle name="Normal 2 4 6 6 2 7 2" xfId="25998"/>
    <cellStyle name="Normal 2 4 6 6 2 8" xfId="25999"/>
    <cellStyle name="Normal 2 4 6 6 2 8 2" xfId="26000"/>
    <cellStyle name="Normal 2 4 6 6 2 9" xfId="26001"/>
    <cellStyle name="Normal 2 4 6 6 2 9 2" xfId="26002"/>
    <cellStyle name="Normal 2 4 6 6 3" xfId="26003"/>
    <cellStyle name="Normal 2 4 6 6 3 2" xfId="26004"/>
    <cellStyle name="Normal 2 4 6 6 4" xfId="26005"/>
    <cellStyle name="Normal 2 4 6 6 4 2" xfId="26006"/>
    <cellStyle name="Normal 2 4 6 6 5" xfId="26007"/>
    <cellStyle name="Normal 2 4 6 6 5 2" xfId="26008"/>
    <cellStyle name="Normal 2 4 6 6 6" xfId="26009"/>
    <cellStyle name="Normal 2 4 6 6 6 2" xfId="26010"/>
    <cellStyle name="Normal 2 4 6 6 7" xfId="26011"/>
    <cellStyle name="Normal 2 4 6 6 7 2" xfId="26012"/>
    <cellStyle name="Normal 2 4 6 6 8" xfId="26013"/>
    <cellStyle name="Normal 2 4 6 6 8 2" xfId="26014"/>
    <cellStyle name="Normal 2 4 6 6 9" xfId="26015"/>
    <cellStyle name="Normal 2 4 6 6 9 2" xfId="26016"/>
    <cellStyle name="Normal 2 4 6 7" xfId="26017"/>
    <cellStyle name="Normal 2 4 6 7 10" xfId="26018"/>
    <cellStyle name="Normal 2 4 6 7 10 2" xfId="26019"/>
    <cellStyle name="Normal 2 4 6 7 11" xfId="26020"/>
    <cellStyle name="Normal 2 4 6 7 2" xfId="26021"/>
    <cellStyle name="Normal 2 4 6 7 2 2" xfId="26022"/>
    <cellStyle name="Normal 2 4 6 7 3" xfId="26023"/>
    <cellStyle name="Normal 2 4 6 7 3 2" xfId="26024"/>
    <cellStyle name="Normal 2 4 6 7 4" xfId="26025"/>
    <cellStyle name="Normal 2 4 6 7 4 2" xfId="26026"/>
    <cellStyle name="Normal 2 4 6 7 5" xfId="26027"/>
    <cellStyle name="Normal 2 4 6 7 5 2" xfId="26028"/>
    <cellStyle name="Normal 2 4 6 7 6" xfId="26029"/>
    <cellStyle name="Normal 2 4 6 7 6 2" xfId="26030"/>
    <cellStyle name="Normal 2 4 6 7 7" xfId="26031"/>
    <cellStyle name="Normal 2 4 6 7 7 2" xfId="26032"/>
    <cellStyle name="Normal 2 4 6 7 8" xfId="26033"/>
    <cellStyle name="Normal 2 4 6 7 8 2" xfId="26034"/>
    <cellStyle name="Normal 2 4 6 7 9" xfId="26035"/>
    <cellStyle name="Normal 2 4 6 7 9 2" xfId="26036"/>
    <cellStyle name="Normal 2 4 6 8" xfId="26037"/>
    <cellStyle name="Normal 2 4 6 8 2" xfId="26038"/>
    <cellStyle name="Normal 2 4 6 9" xfId="26039"/>
    <cellStyle name="Normal 2 4 6 9 2" xfId="26040"/>
    <cellStyle name="Normal 2 4 7" xfId="26041"/>
    <cellStyle name="Normal 2 4 7 10" xfId="26042"/>
    <cellStyle name="Normal 2 4 7 10 2" xfId="26043"/>
    <cellStyle name="Normal 2 4 7 11" xfId="26044"/>
    <cellStyle name="Normal 2 4 7 11 2" xfId="26045"/>
    <cellStyle name="Normal 2 4 7 12" xfId="26046"/>
    <cellStyle name="Normal 2 4 7 12 2" xfId="26047"/>
    <cellStyle name="Normal 2 4 7 13" xfId="26048"/>
    <cellStyle name="Normal 2 4 7 2" xfId="26049"/>
    <cellStyle name="Normal 2 4 7 2 10" xfId="26050"/>
    <cellStyle name="Normal 2 4 7 2 10 2" xfId="26051"/>
    <cellStyle name="Normal 2 4 7 2 11" xfId="26052"/>
    <cellStyle name="Normal 2 4 7 2 11 2" xfId="26053"/>
    <cellStyle name="Normal 2 4 7 2 12" xfId="26054"/>
    <cellStyle name="Normal 2 4 7 2 2" xfId="26055"/>
    <cellStyle name="Normal 2 4 7 2 2 10" xfId="26056"/>
    <cellStyle name="Normal 2 4 7 2 2 10 2" xfId="26057"/>
    <cellStyle name="Normal 2 4 7 2 2 11" xfId="26058"/>
    <cellStyle name="Normal 2 4 7 2 2 2" xfId="26059"/>
    <cellStyle name="Normal 2 4 7 2 2 2 2" xfId="26060"/>
    <cellStyle name="Normal 2 4 7 2 2 3" xfId="26061"/>
    <cellStyle name="Normal 2 4 7 2 2 3 2" xfId="26062"/>
    <cellStyle name="Normal 2 4 7 2 2 4" xfId="26063"/>
    <cellStyle name="Normal 2 4 7 2 2 4 2" xfId="26064"/>
    <cellStyle name="Normal 2 4 7 2 2 5" xfId="26065"/>
    <cellStyle name="Normal 2 4 7 2 2 5 2" xfId="26066"/>
    <cellStyle name="Normal 2 4 7 2 2 6" xfId="26067"/>
    <cellStyle name="Normal 2 4 7 2 2 6 2" xfId="26068"/>
    <cellStyle name="Normal 2 4 7 2 2 7" xfId="26069"/>
    <cellStyle name="Normal 2 4 7 2 2 7 2" xfId="26070"/>
    <cellStyle name="Normal 2 4 7 2 2 8" xfId="26071"/>
    <cellStyle name="Normal 2 4 7 2 2 8 2" xfId="26072"/>
    <cellStyle name="Normal 2 4 7 2 2 9" xfId="26073"/>
    <cellStyle name="Normal 2 4 7 2 2 9 2" xfId="26074"/>
    <cellStyle name="Normal 2 4 7 2 3" xfId="26075"/>
    <cellStyle name="Normal 2 4 7 2 3 2" xfId="26076"/>
    <cellStyle name="Normal 2 4 7 2 4" xfId="26077"/>
    <cellStyle name="Normal 2 4 7 2 4 2" xfId="26078"/>
    <cellStyle name="Normal 2 4 7 2 5" xfId="26079"/>
    <cellStyle name="Normal 2 4 7 2 5 2" xfId="26080"/>
    <cellStyle name="Normal 2 4 7 2 6" xfId="26081"/>
    <cellStyle name="Normal 2 4 7 2 6 2" xfId="26082"/>
    <cellStyle name="Normal 2 4 7 2 7" xfId="26083"/>
    <cellStyle name="Normal 2 4 7 2 7 2" xfId="26084"/>
    <cellStyle name="Normal 2 4 7 2 8" xfId="26085"/>
    <cellStyle name="Normal 2 4 7 2 8 2" xfId="26086"/>
    <cellStyle name="Normal 2 4 7 2 9" xfId="26087"/>
    <cellStyle name="Normal 2 4 7 2 9 2" xfId="26088"/>
    <cellStyle name="Normal 2 4 7 3" xfId="26089"/>
    <cellStyle name="Normal 2 4 7 3 10" xfId="26090"/>
    <cellStyle name="Normal 2 4 7 3 10 2" xfId="26091"/>
    <cellStyle name="Normal 2 4 7 3 11" xfId="26092"/>
    <cellStyle name="Normal 2 4 7 3 2" xfId="26093"/>
    <cellStyle name="Normal 2 4 7 3 2 2" xfId="26094"/>
    <cellStyle name="Normal 2 4 7 3 3" xfId="26095"/>
    <cellStyle name="Normal 2 4 7 3 3 2" xfId="26096"/>
    <cellStyle name="Normal 2 4 7 3 4" xfId="26097"/>
    <cellStyle name="Normal 2 4 7 3 4 2" xfId="26098"/>
    <cellStyle name="Normal 2 4 7 3 5" xfId="26099"/>
    <cellStyle name="Normal 2 4 7 3 5 2" xfId="26100"/>
    <cellStyle name="Normal 2 4 7 3 6" xfId="26101"/>
    <cellStyle name="Normal 2 4 7 3 6 2" xfId="26102"/>
    <cellStyle name="Normal 2 4 7 3 7" xfId="26103"/>
    <cellStyle name="Normal 2 4 7 3 7 2" xfId="26104"/>
    <cellStyle name="Normal 2 4 7 3 8" xfId="26105"/>
    <cellStyle name="Normal 2 4 7 3 8 2" xfId="26106"/>
    <cellStyle name="Normal 2 4 7 3 9" xfId="26107"/>
    <cellStyle name="Normal 2 4 7 3 9 2" xfId="26108"/>
    <cellStyle name="Normal 2 4 7 4" xfId="26109"/>
    <cellStyle name="Normal 2 4 7 4 2" xfId="26110"/>
    <cellStyle name="Normal 2 4 7 5" xfId="26111"/>
    <cellStyle name="Normal 2 4 7 5 2" xfId="26112"/>
    <cellStyle name="Normal 2 4 7 6" xfId="26113"/>
    <cellStyle name="Normal 2 4 7 6 2" xfId="26114"/>
    <cellStyle name="Normal 2 4 7 7" xfId="26115"/>
    <cellStyle name="Normal 2 4 7 7 2" xfId="26116"/>
    <cellStyle name="Normal 2 4 7 8" xfId="26117"/>
    <cellStyle name="Normal 2 4 7 8 2" xfId="26118"/>
    <cellStyle name="Normal 2 4 7 9" xfId="26119"/>
    <cellStyle name="Normal 2 4 7 9 2" xfId="26120"/>
    <cellStyle name="Normal 2 4 8" xfId="26121"/>
    <cellStyle name="Normal 2 4 8 10" xfId="26122"/>
    <cellStyle name="Normal 2 4 8 10 2" xfId="26123"/>
    <cellStyle name="Normal 2 4 8 11" xfId="26124"/>
    <cellStyle name="Normal 2 4 8 11 2" xfId="26125"/>
    <cellStyle name="Normal 2 4 8 12" xfId="26126"/>
    <cellStyle name="Normal 2 4 8 12 2" xfId="26127"/>
    <cellStyle name="Normal 2 4 8 13" xfId="26128"/>
    <cellStyle name="Normal 2 4 8 2" xfId="26129"/>
    <cellStyle name="Normal 2 4 8 2 10" xfId="26130"/>
    <cellStyle name="Normal 2 4 8 2 10 2" xfId="26131"/>
    <cellStyle name="Normal 2 4 8 2 11" xfId="26132"/>
    <cellStyle name="Normal 2 4 8 2 11 2" xfId="26133"/>
    <cellStyle name="Normal 2 4 8 2 12" xfId="26134"/>
    <cellStyle name="Normal 2 4 8 2 2" xfId="26135"/>
    <cellStyle name="Normal 2 4 8 2 2 10" xfId="26136"/>
    <cellStyle name="Normal 2 4 8 2 2 10 2" xfId="26137"/>
    <cellStyle name="Normal 2 4 8 2 2 11" xfId="26138"/>
    <cellStyle name="Normal 2 4 8 2 2 2" xfId="26139"/>
    <cellStyle name="Normal 2 4 8 2 2 2 2" xfId="26140"/>
    <cellStyle name="Normal 2 4 8 2 2 3" xfId="26141"/>
    <cellStyle name="Normal 2 4 8 2 2 3 2" xfId="26142"/>
    <cellStyle name="Normal 2 4 8 2 2 4" xfId="26143"/>
    <cellStyle name="Normal 2 4 8 2 2 4 2" xfId="26144"/>
    <cellStyle name="Normal 2 4 8 2 2 5" xfId="26145"/>
    <cellStyle name="Normal 2 4 8 2 2 5 2" xfId="26146"/>
    <cellStyle name="Normal 2 4 8 2 2 6" xfId="26147"/>
    <cellStyle name="Normal 2 4 8 2 2 6 2" xfId="26148"/>
    <cellStyle name="Normal 2 4 8 2 2 7" xfId="26149"/>
    <cellStyle name="Normal 2 4 8 2 2 7 2" xfId="26150"/>
    <cellStyle name="Normal 2 4 8 2 2 8" xfId="26151"/>
    <cellStyle name="Normal 2 4 8 2 2 8 2" xfId="26152"/>
    <cellStyle name="Normal 2 4 8 2 2 9" xfId="26153"/>
    <cellStyle name="Normal 2 4 8 2 2 9 2" xfId="26154"/>
    <cellStyle name="Normal 2 4 8 2 3" xfId="26155"/>
    <cellStyle name="Normal 2 4 8 2 3 2" xfId="26156"/>
    <cellStyle name="Normal 2 4 8 2 4" xfId="26157"/>
    <cellStyle name="Normal 2 4 8 2 4 2" xfId="26158"/>
    <cellStyle name="Normal 2 4 8 2 5" xfId="26159"/>
    <cellStyle name="Normal 2 4 8 2 5 2" xfId="26160"/>
    <cellStyle name="Normal 2 4 8 2 6" xfId="26161"/>
    <cellStyle name="Normal 2 4 8 2 6 2" xfId="26162"/>
    <cellStyle name="Normal 2 4 8 2 7" xfId="26163"/>
    <cellStyle name="Normal 2 4 8 2 7 2" xfId="26164"/>
    <cellStyle name="Normal 2 4 8 2 8" xfId="26165"/>
    <cellStyle name="Normal 2 4 8 2 8 2" xfId="26166"/>
    <cellStyle name="Normal 2 4 8 2 9" xfId="26167"/>
    <cellStyle name="Normal 2 4 8 2 9 2" xfId="26168"/>
    <cellStyle name="Normal 2 4 8 3" xfId="26169"/>
    <cellStyle name="Normal 2 4 8 3 10" xfId="26170"/>
    <cellStyle name="Normal 2 4 8 3 10 2" xfId="26171"/>
    <cellStyle name="Normal 2 4 8 3 11" xfId="26172"/>
    <cellStyle name="Normal 2 4 8 3 2" xfId="26173"/>
    <cellStyle name="Normal 2 4 8 3 2 2" xfId="26174"/>
    <cellStyle name="Normal 2 4 8 3 3" xfId="26175"/>
    <cellStyle name="Normal 2 4 8 3 3 2" xfId="26176"/>
    <cellStyle name="Normal 2 4 8 3 4" xfId="26177"/>
    <cellStyle name="Normal 2 4 8 3 4 2" xfId="26178"/>
    <cellStyle name="Normal 2 4 8 3 5" xfId="26179"/>
    <cellStyle name="Normal 2 4 8 3 5 2" xfId="26180"/>
    <cellStyle name="Normal 2 4 8 3 6" xfId="26181"/>
    <cellStyle name="Normal 2 4 8 3 6 2" xfId="26182"/>
    <cellStyle name="Normal 2 4 8 3 7" xfId="26183"/>
    <cellStyle name="Normal 2 4 8 3 7 2" xfId="26184"/>
    <cellStyle name="Normal 2 4 8 3 8" xfId="26185"/>
    <cellStyle name="Normal 2 4 8 3 8 2" xfId="26186"/>
    <cellStyle name="Normal 2 4 8 3 9" xfId="26187"/>
    <cellStyle name="Normal 2 4 8 3 9 2" xfId="26188"/>
    <cellStyle name="Normal 2 4 8 4" xfId="26189"/>
    <cellStyle name="Normal 2 4 8 4 2" xfId="26190"/>
    <cellStyle name="Normal 2 4 8 5" xfId="26191"/>
    <cellStyle name="Normal 2 4 8 5 2" xfId="26192"/>
    <cellStyle name="Normal 2 4 8 6" xfId="26193"/>
    <cellStyle name="Normal 2 4 8 6 2" xfId="26194"/>
    <cellStyle name="Normal 2 4 8 7" xfId="26195"/>
    <cellStyle name="Normal 2 4 8 7 2" xfId="26196"/>
    <cellStyle name="Normal 2 4 8 8" xfId="26197"/>
    <cellStyle name="Normal 2 4 8 8 2" xfId="26198"/>
    <cellStyle name="Normal 2 4 8 9" xfId="26199"/>
    <cellStyle name="Normal 2 4 8 9 2" xfId="26200"/>
    <cellStyle name="Normal 2 4 9" xfId="26201"/>
    <cellStyle name="Normal 2 4 9 10" xfId="26202"/>
    <cellStyle name="Normal 2 4 9 10 2" xfId="26203"/>
    <cellStyle name="Normal 2 4 9 11" xfId="26204"/>
    <cellStyle name="Normal 2 4 9 11 2" xfId="26205"/>
    <cellStyle name="Normal 2 4 9 12" xfId="26206"/>
    <cellStyle name="Normal 2 4 9 12 2" xfId="26207"/>
    <cellStyle name="Normal 2 4 9 13" xfId="26208"/>
    <cellStyle name="Normal 2 4 9 2" xfId="26209"/>
    <cellStyle name="Normal 2 4 9 2 10" xfId="26210"/>
    <cellStyle name="Normal 2 4 9 2 10 2" xfId="26211"/>
    <cellStyle name="Normal 2 4 9 2 11" xfId="26212"/>
    <cellStyle name="Normal 2 4 9 2 11 2" xfId="26213"/>
    <cellStyle name="Normal 2 4 9 2 12" xfId="26214"/>
    <cellStyle name="Normal 2 4 9 2 2" xfId="26215"/>
    <cellStyle name="Normal 2 4 9 2 2 10" xfId="26216"/>
    <cellStyle name="Normal 2 4 9 2 2 10 2" xfId="26217"/>
    <cellStyle name="Normal 2 4 9 2 2 11" xfId="26218"/>
    <cellStyle name="Normal 2 4 9 2 2 2" xfId="26219"/>
    <cellStyle name="Normal 2 4 9 2 2 2 2" xfId="26220"/>
    <cellStyle name="Normal 2 4 9 2 2 3" xfId="26221"/>
    <cellStyle name="Normal 2 4 9 2 2 3 2" xfId="26222"/>
    <cellStyle name="Normal 2 4 9 2 2 4" xfId="26223"/>
    <cellStyle name="Normal 2 4 9 2 2 4 2" xfId="26224"/>
    <cellStyle name="Normal 2 4 9 2 2 5" xfId="26225"/>
    <cellStyle name="Normal 2 4 9 2 2 5 2" xfId="26226"/>
    <cellStyle name="Normal 2 4 9 2 2 6" xfId="26227"/>
    <cellStyle name="Normal 2 4 9 2 2 6 2" xfId="26228"/>
    <cellStyle name="Normal 2 4 9 2 2 7" xfId="26229"/>
    <cellStyle name="Normal 2 4 9 2 2 7 2" xfId="26230"/>
    <cellStyle name="Normal 2 4 9 2 2 8" xfId="26231"/>
    <cellStyle name="Normal 2 4 9 2 2 8 2" xfId="26232"/>
    <cellStyle name="Normal 2 4 9 2 2 9" xfId="26233"/>
    <cellStyle name="Normal 2 4 9 2 2 9 2" xfId="26234"/>
    <cellStyle name="Normal 2 4 9 2 3" xfId="26235"/>
    <cellStyle name="Normal 2 4 9 2 3 2" xfId="26236"/>
    <cellStyle name="Normal 2 4 9 2 4" xfId="26237"/>
    <cellStyle name="Normal 2 4 9 2 4 2" xfId="26238"/>
    <cellStyle name="Normal 2 4 9 2 5" xfId="26239"/>
    <cellStyle name="Normal 2 4 9 2 5 2" xfId="26240"/>
    <cellStyle name="Normal 2 4 9 2 6" xfId="26241"/>
    <cellStyle name="Normal 2 4 9 2 6 2" xfId="26242"/>
    <cellStyle name="Normal 2 4 9 2 7" xfId="26243"/>
    <cellStyle name="Normal 2 4 9 2 7 2" xfId="26244"/>
    <cellStyle name="Normal 2 4 9 2 8" xfId="26245"/>
    <cellStyle name="Normal 2 4 9 2 8 2" xfId="26246"/>
    <cellStyle name="Normal 2 4 9 2 9" xfId="26247"/>
    <cellStyle name="Normal 2 4 9 2 9 2" xfId="26248"/>
    <cellStyle name="Normal 2 4 9 3" xfId="26249"/>
    <cellStyle name="Normal 2 4 9 3 10" xfId="26250"/>
    <cellStyle name="Normal 2 4 9 3 10 2" xfId="26251"/>
    <cellStyle name="Normal 2 4 9 3 11" xfId="26252"/>
    <cellStyle name="Normal 2 4 9 3 2" xfId="26253"/>
    <cellStyle name="Normal 2 4 9 3 2 2" xfId="26254"/>
    <cellStyle name="Normal 2 4 9 3 3" xfId="26255"/>
    <cellStyle name="Normal 2 4 9 3 3 2" xfId="26256"/>
    <cellStyle name="Normal 2 4 9 3 4" xfId="26257"/>
    <cellStyle name="Normal 2 4 9 3 4 2" xfId="26258"/>
    <cellStyle name="Normal 2 4 9 3 5" xfId="26259"/>
    <cellStyle name="Normal 2 4 9 3 5 2" xfId="26260"/>
    <cellStyle name="Normal 2 4 9 3 6" xfId="26261"/>
    <cellStyle name="Normal 2 4 9 3 6 2" xfId="26262"/>
    <cellStyle name="Normal 2 4 9 3 7" xfId="26263"/>
    <cellStyle name="Normal 2 4 9 3 7 2" xfId="26264"/>
    <cellStyle name="Normal 2 4 9 3 8" xfId="26265"/>
    <cellStyle name="Normal 2 4 9 3 8 2" xfId="26266"/>
    <cellStyle name="Normal 2 4 9 3 9" xfId="26267"/>
    <cellStyle name="Normal 2 4 9 3 9 2" xfId="26268"/>
    <cellStyle name="Normal 2 4 9 4" xfId="26269"/>
    <cellStyle name="Normal 2 4 9 4 2" xfId="26270"/>
    <cellStyle name="Normal 2 4 9 5" xfId="26271"/>
    <cellStyle name="Normal 2 4 9 5 2" xfId="26272"/>
    <cellStyle name="Normal 2 4 9 6" xfId="26273"/>
    <cellStyle name="Normal 2 4 9 6 2" xfId="26274"/>
    <cellStyle name="Normal 2 4 9 7" xfId="26275"/>
    <cellStyle name="Normal 2 4 9 7 2" xfId="26276"/>
    <cellStyle name="Normal 2 4 9 8" xfId="26277"/>
    <cellStyle name="Normal 2 4 9 8 2" xfId="26278"/>
    <cellStyle name="Normal 2 4 9 9" xfId="26279"/>
    <cellStyle name="Normal 2 4 9 9 2" xfId="26280"/>
    <cellStyle name="Normal 2 5" xfId="26281"/>
    <cellStyle name="Normal 2 5 2" xfId="26282"/>
    <cellStyle name="Normal 2 5 2 10" xfId="26283"/>
    <cellStyle name="Normal 2 5 2 10 2" xfId="26284"/>
    <cellStyle name="Normal 2 5 2 11" xfId="26285"/>
    <cellStyle name="Normal 2 5 2 11 2" xfId="26286"/>
    <cellStyle name="Normal 2 5 2 12" xfId="26287"/>
    <cellStyle name="Normal 2 5 2 12 2" xfId="26288"/>
    <cellStyle name="Normal 2 5 2 13" xfId="26289"/>
    <cellStyle name="Normal 2 5 2 2" xfId="26290"/>
    <cellStyle name="Normal 2 5 2 2 10" xfId="26291"/>
    <cellStyle name="Normal 2 5 2 2 10 2" xfId="26292"/>
    <cellStyle name="Normal 2 5 2 2 11" xfId="26293"/>
    <cellStyle name="Normal 2 5 2 2 11 2" xfId="26294"/>
    <cellStyle name="Normal 2 5 2 2 12" xfId="26295"/>
    <cellStyle name="Normal 2 5 2 2 2" xfId="26296"/>
    <cellStyle name="Normal 2 5 2 2 2 10" xfId="26297"/>
    <cellStyle name="Normal 2 5 2 2 2 10 2" xfId="26298"/>
    <cellStyle name="Normal 2 5 2 2 2 11" xfId="26299"/>
    <cellStyle name="Normal 2 5 2 2 2 2" xfId="26300"/>
    <cellStyle name="Normal 2 5 2 2 2 2 2" xfId="26301"/>
    <cellStyle name="Normal 2 5 2 2 2 3" xfId="26302"/>
    <cellStyle name="Normal 2 5 2 2 2 3 2" xfId="26303"/>
    <cellStyle name="Normal 2 5 2 2 2 4" xfId="26304"/>
    <cellStyle name="Normal 2 5 2 2 2 4 2" xfId="26305"/>
    <cellStyle name="Normal 2 5 2 2 2 5" xfId="26306"/>
    <cellStyle name="Normal 2 5 2 2 2 5 2" xfId="26307"/>
    <cellStyle name="Normal 2 5 2 2 2 6" xfId="26308"/>
    <cellStyle name="Normal 2 5 2 2 2 6 2" xfId="26309"/>
    <cellStyle name="Normal 2 5 2 2 2 7" xfId="26310"/>
    <cellStyle name="Normal 2 5 2 2 2 7 2" xfId="26311"/>
    <cellStyle name="Normal 2 5 2 2 2 8" xfId="26312"/>
    <cellStyle name="Normal 2 5 2 2 2 8 2" xfId="26313"/>
    <cellStyle name="Normal 2 5 2 2 2 9" xfId="26314"/>
    <cellStyle name="Normal 2 5 2 2 2 9 2" xfId="26315"/>
    <cellStyle name="Normal 2 5 2 2 3" xfId="26316"/>
    <cellStyle name="Normal 2 5 2 2 3 2" xfId="26317"/>
    <cellStyle name="Normal 2 5 2 2 4" xfId="26318"/>
    <cellStyle name="Normal 2 5 2 2 4 2" xfId="26319"/>
    <cellStyle name="Normal 2 5 2 2 5" xfId="26320"/>
    <cellStyle name="Normal 2 5 2 2 5 2" xfId="26321"/>
    <cellStyle name="Normal 2 5 2 2 6" xfId="26322"/>
    <cellStyle name="Normal 2 5 2 2 6 2" xfId="26323"/>
    <cellStyle name="Normal 2 5 2 2 7" xfId="26324"/>
    <cellStyle name="Normal 2 5 2 2 7 2" xfId="26325"/>
    <cellStyle name="Normal 2 5 2 2 8" xfId="26326"/>
    <cellStyle name="Normal 2 5 2 2 8 2" xfId="26327"/>
    <cellStyle name="Normal 2 5 2 2 9" xfId="26328"/>
    <cellStyle name="Normal 2 5 2 2 9 2" xfId="26329"/>
    <cellStyle name="Normal 2 5 2 3" xfId="26330"/>
    <cellStyle name="Normal 2 5 2 3 10" xfId="26331"/>
    <cellStyle name="Normal 2 5 2 3 10 2" xfId="26332"/>
    <cellStyle name="Normal 2 5 2 3 11" xfId="26333"/>
    <cellStyle name="Normal 2 5 2 3 2" xfId="26334"/>
    <cellStyle name="Normal 2 5 2 3 2 2" xfId="26335"/>
    <cellStyle name="Normal 2 5 2 3 3" xfId="26336"/>
    <cellStyle name="Normal 2 5 2 3 3 2" xfId="26337"/>
    <cellStyle name="Normal 2 5 2 3 4" xfId="26338"/>
    <cellStyle name="Normal 2 5 2 3 4 2" xfId="26339"/>
    <cellStyle name="Normal 2 5 2 3 5" xfId="26340"/>
    <cellStyle name="Normal 2 5 2 3 5 2" xfId="26341"/>
    <cellStyle name="Normal 2 5 2 3 6" xfId="26342"/>
    <cellStyle name="Normal 2 5 2 3 6 2" xfId="26343"/>
    <cellStyle name="Normal 2 5 2 3 7" xfId="26344"/>
    <cellStyle name="Normal 2 5 2 3 7 2" xfId="26345"/>
    <cellStyle name="Normal 2 5 2 3 8" xfId="26346"/>
    <cellStyle name="Normal 2 5 2 3 8 2" xfId="26347"/>
    <cellStyle name="Normal 2 5 2 3 9" xfId="26348"/>
    <cellStyle name="Normal 2 5 2 3 9 2" xfId="26349"/>
    <cellStyle name="Normal 2 5 2 4" xfId="26350"/>
    <cellStyle name="Normal 2 5 2 4 2" xfId="26351"/>
    <cellStyle name="Normal 2 5 2 5" xfId="26352"/>
    <cellStyle name="Normal 2 5 2 5 2" xfId="26353"/>
    <cellStyle name="Normal 2 5 2 6" xfId="26354"/>
    <cellStyle name="Normal 2 5 2 6 2" xfId="26355"/>
    <cellStyle name="Normal 2 5 2 7" xfId="26356"/>
    <cellStyle name="Normal 2 5 2 7 2" xfId="26357"/>
    <cellStyle name="Normal 2 5 2 8" xfId="26358"/>
    <cellStyle name="Normal 2 5 2 8 2" xfId="26359"/>
    <cellStyle name="Normal 2 5 2 9" xfId="26360"/>
    <cellStyle name="Normal 2 5 2 9 2" xfId="26361"/>
    <cellStyle name="Normal 2 6" xfId="26362"/>
    <cellStyle name="Normal 2 6 2" xfId="26363"/>
    <cellStyle name="Normal 2 6 2 10" xfId="26364"/>
    <cellStyle name="Normal 2 6 2 10 2" xfId="26365"/>
    <cellStyle name="Normal 2 6 2 11" xfId="26366"/>
    <cellStyle name="Normal 2 6 2 11 2" xfId="26367"/>
    <cellStyle name="Normal 2 6 2 12" xfId="26368"/>
    <cellStyle name="Normal 2 6 2 12 2" xfId="26369"/>
    <cellStyle name="Normal 2 6 2 13" xfId="26370"/>
    <cellStyle name="Normal 2 6 2 2" xfId="26371"/>
    <cellStyle name="Normal 2 6 2 2 10" xfId="26372"/>
    <cellStyle name="Normal 2 6 2 2 10 2" xfId="26373"/>
    <cellStyle name="Normal 2 6 2 2 11" xfId="26374"/>
    <cellStyle name="Normal 2 6 2 2 11 2" xfId="26375"/>
    <cellStyle name="Normal 2 6 2 2 12" xfId="26376"/>
    <cellStyle name="Normal 2 6 2 2 2" xfId="26377"/>
    <cellStyle name="Normal 2 6 2 2 2 10" xfId="26378"/>
    <cellStyle name="Normal 2 6 2 2 2 10 2" xfId="26379"/>
    <cellStyle name="Normal 2 6 2 2 2 11" xfId="26380"/>
    <cellStyle name="Normal 2 6 2 2 2 2" xfId="26381"/>
    <cellStyle name="Normal 2 6 2 2 2 2 2" xfId="26382"/>
    <cellStyle name="Normal 2 6 2 2 2 3" xfId="26383"/>
    <cellStyle name="Normal 2 6 2 2 2 3 2" xfId="26384"/>
    <cellStyle name="Normal 2 6 2 2 2 4" xfId="26385"/>
    <cellStyle name="Normal 2 6 2 2 2 4 2" xfId="26386"/>
    <cellStyle name="Normal 2 6 2 2 2 5" xfId="26387"/>
    <cellStyle name="Normal 2 6 2 2 2 5 2" xfId="26388"/>
    <cellStyle name="Normal 2 6 2 2 2 6" xfId="26389"/>
    <cellStyle name="Normal 2 6 2 2 2 6 2" xfId="26390"/>
    <cellStyle name="Normal 2 6 2 2 2 7" xfId="26391"/>
    <cellStyle name="Normal 2 6 2 2 2 7 2" xfId="26392"/>
    <cellStyle name="Normal 2 6 2 2 2 8" xfId="26393"/>
    <cellStyle name="Normal 2 6 2 2 2 8 2" xfId="26394"/>
    <cellStyle name="Normal 2 6 2 2 2 9" xfId="26395"/>
    <cellStyle name="Normal 2 6 2 2 2 9 2" xfId="26396"/>
    <cellStyle name="Normal 2 6 2 2 3" xfId="26397"/>
    <cellStyle name="Normal 2 6 2 2 3 2" xfId="26398"/>
    <cellStyle name="Normal 2 6 2 2 4" xfId="26399"/>
    <cellStyle name="Normal 2 6 2 2 4 2" xfId="26400"/>
    <cellStyle name="Normal 2 6 2 2 5" xfId="26401"/>
    <cellStyle name="Normal 2 6 2 2 5 2" xfId="26402"/>
    <cellStyle name="Normal 2 6 2 2 6" xfId="26403"/>
    <cellStyle name="Normal 2 6 2 2 6 2" xfId="26404"/>
    <cellStyle name="Normal 2 6 2 2 7" xfId="26405"/>
    <cellStyle name="Normal 2 6 2 2 7 2" xfId="26406"/>
    <cellStyle name="Normal 2 6 2 2 8" xfId="26407"/>
    <cellStyle name="Normal 2 6 2 2 8 2" xfId="26408"/>
    <cellStyle name="Normal 2 6 2 2 9" xfId="26409"/>
    <cellStyle name="Normal 2 6 2 2 9 2" xfId="26410"/>
    <cellStyle name="Normal 2 6 2 3" xfId="26411"/>
    <cellStyle name="Normal 2 6 2 3 10" xfId="26412"/>
    <cellStyle name="Normal 2 6 2 3 10 2" xfId="26413"/>
    <cellStyle name="Normal 2 6 2 3 11" xfId="26414"/>
    <cellStyle name="Normal 2 6 2 3 2" xfId="26415"/>
    <cellStyle name="Normal 2 6 2 3 2 2" xfId="26416"/>
    <cellStyle name="Normal 2 6 2 3 3" xfId="26417"/>
    <cellStyle name="Normal 2 6 2 3 3 2" xfId="26418"/>
    <cellStyle name="Normal 2 6 2 3 4" xfId="26419"/>
    <cellStyle name="Normal 2 6 2 3 4 2" xfId="26420"/>
    <cellStyle name="Normal 2 6 2 3 5" xfId="26421"/>
    <cellStyle name="Normal 2 6 2 3 5 2" xfId="26422"/>
    <cellStyle name="Normal 2 6 2 3 6" xfId="26423"/>
    <cellStyle name="Normal 2 6 2 3 6 2" xfId="26424"/>
    <cellStyle name="Normal 2 6 2 3 7" xfId="26425"/>
    <cellStyle name="Normal 2 6 2 3 7 2" xfId="26426"/>
    <cellStyle name="Normal 2 6 2 3 8" xfId="26427"/>
    <cellStyle name="Normal 2 6 2 3 8 2" xfId="26428"/>
    <cellStyle name="Normal 2 6 2 3 9" xfId="26429"/>
    <cellStyle name="Normal 2 6 2 3 9 2" xfId="26430"/>
    <cellStyle name="Normal 2 6 2 4" xfId="26431"/>
    <cellStyle name="Normal 2 6 2 4 2" xfId="26432"/>
    <cellStyle name="Normal 2 6 2 5" xfId="26433"/>
    <cellStyle name="Normal 2 6 2 5 2" xfId="26434"/>
    <cellStyle name="Normal 2 6 2 6" xfId="26435"/>
    <cellStyle name="Normal 2 6 2 6 2" xfId="26436"/>
    <cellStyle name="Normal 2 6 2 7" xfId="26437"/>
    <cellStyle name="Normal 2 6 2 7 2" xfId="26438"/>
    <cellStyle name="Normal 2 6 2 8" xfId="26439"/>
    <cellStyle name="Normal 2 6 2 8 2" xfId="26440"/>
    <cellStyle name="Normal 2 6 2 9" xfId="26441"/>
    <cellStyle name="Normal 2 6 2 9 2" xfId="26442"/>
    <cellStyle name="Normal 2 7" xfId="26443"/>
    <cellStyle name="Normal 2 7 10" xfId="26444"/>
    <cellStyle name="Normal 2 7 10 2" xfId="26445"/>
    <cellStyle name="Normal 2 7 11" xfId="26446"/>
    <cellStyle name="Normal 2 7 11 2" xfId="26447"/>
    <cellStyle name="Normal 2 7 12" xfId="26448"/>
    <cellStyle name="Normal 2 7 12 2" xfId="26449"/>
    <cellStyle name="Normal 2 7 13" xfId="26450"/>
    <cellStyle name="Normal 2 7 2" xfId="26451"/>
    <cellStyle name="Normal 2 7 2 10" xfId="26452"/>
    <cellStyle name="Normal 2 7 2 10 2" xfId="26453"/>
    <cellStyle name="Normal 2 7 2 11" xfId="26454"/>
    <cellStyle name="Normal 2 7 2 11 2" xfId="26455"/>
    <cellStyle name="Normal 2 7 2 12" xfId="26456"/>
    <cellStyle name="Normal 2 7 2 2" xfId="26457"/>
    <cellStyle name="Normal 2 7 2 2 10" xfId="26458"/>
    <cellStyle name="Normal 2 7 2 2 10 2" xfId="26459"/>
    <cellStyle name="Normal 2 7 2 2 11" xfId="26460"/>
    <cellStyle name="Normal 2 7 2 2 2" xfId="26461"/>
    <cellStyle name="Normal 2 7 2 2 2 2" xfId="26462"/>
    <cellStyle name="Normal 2 7 2 2 3" xfId="26463"/>
    <cellStyle name="Normal 2 7 2 2 3 2" xfId="26464"/>
    <cellStyle name="Normal 2 7 2 2 4" xfId="26465"/>
    <cellStyle name="Normal 2 7 2 2 4 2" xfId="26466"/>
    <cellStyle name="Normal 2 7 2 2 5" xfId="26467"/>
    <cellStyle name="Normal 2 7 2 2 5 2" xfId="26468"/>
    <cellStyle name="Normal 2 7 2 2 6" xfId="26469"/>
    <cellStyle name="Normal 2 7 2 2 6 2" xfId="26470"/>
    <cellStyle name="Normal 2 7 2 2 7" xfId="26471"/>
    <cellStyle name="Normal 2 7 2 2 7 2" xfId="26472"/>
    <cellStyle name="Normal 2 7 2 2 8" xfId="26473"/>
    <cellStyle name="Normal 2 7 2 2 8 2" xfId="26474"/>
    <cellStyle name="Normal 2 7 2 2 9" xfId="26475"/>
    <cellStyle name="Normal 2 7 2 2 9 2" xfId="26476"/>
    <cellStyle name="Normal 2 7 2 3" xfId="26477"/>
    <cellStyle name="Normal 2 7 2 3 2" xfId="26478"/>
    <cellStyle name="Normal 2 7 2 4" xfId="26479"/>
    <cellStyle name="Normal 2 7 2 4 2" xfId="26480"/>
    <cellStyle name="Normal 2 7 2 5" xfId="26481"/>
    <cellStyle name="Normal 2 7 2 5 2" xfId="26482"/>
    <cellStyle name="Normal 2 7 2 6" xfId="26483"/>
    <cellStyle name="Normal 2 7 2 6 2" xfId="26484"/>
    <cellStyle name="Normal 2 7 2 7" xfId="26485"/>
    <cellStyle name="Normal 2 7 2 7 2" xfId="26486"/>
    <cellStyle name="Normal 2 7 2 8" xfId="26487"/>
    <cellStyle name="Normal 2 7 2 8 2" xfId="26488"/>
    <cellStyle name="Normal 2 7 2 9" xfId="26489"/>
    <cellStyle name="Normal 2 7 2 9 2" xfId="26490"/>
    <cellStyle name="Normal 2 7 3" xfId="26491"/>
    <cellStyle name="Normal 2 7 3 10" xfId="26492"/>
    <cellStyle name="Normal 2 7 3 10 2" xfId="26493"/>
    <cellStyle name="Normal 2 7 3 11" xfId="26494"/>
    <cellStyle name="Normal 2 7 3 2" xfId="26495"/>
    <cellStyle name="Normal 2 7 3 2 2" xfId="26496"/>
    <cellStyle name="Normal 2 7 3 3" xfId="26497"/>
    <cellStyle name="Normal 2 7 3 3 2" xfId="26498"/>
    <cellStyle name="Normal 2 7 3 4" xfId="26499"/>
    <cellStyle name="Normal 2 7 3 4 2" xfId="26500"/>
    <cellStyle name="Normal 2 7 3 5" xfId="26501"/>
    <cellStyle name="Normal 2 7 3 5 2" xfId="26502"/>
    <cellStyle name="Normal 2 7 3 6" xfId="26503"/>
    <cellStyle name="Normal 2 7 3 6 2" xfId="26504"/>
    <cellStyle name="Normal 2 7 3 7" xfId="26505"/>
    <cellStyle name="Normal 2 7 3 7 2" xfId="26506"/>
    <cellStyle name="Normal 2 7 3 8" xfId="26507"/>
    <cellStyle name="Normal 2 7 3 8 2" xfId="26508"/>
    <cellStyle name="Normal 2 7 3 9" xfId="26509"/>
    <cellStyle name="Normal 2 7 3 9 2" xfId="26510"/>
    <cellStyle name="Normal 2 7 4" xfId="26511"/>
    <cellStyle name="Normal 2 7 4 2" xfId="26512"/>
    <cellStyle name="Normal 2 7 5" xfId="26513"/>
    <cellStyle name="Normal 2 7 5 2" xfId="26514"/>
    <cellStyle name="Normal 2 7 6" xfId="26515"/>
    <cellStyle name="Normal 2 7 6 2" xfId="26516"/>
    <cellStyle name="Normal 2 7 7" xfId="26517"/>
    <cellStyle name="Normal 2 7 7 2" xfId="26518"/>
    <cellStyle name="Normal 2 7 8" xfId="26519"/>
    <cellStyle name="Normal 2 7 8 2" xfId="26520"/>
    <cellStyle name="Normal 2 7 9" xfId="26521"/>
    <cellStyle name="Normal 2 7 9 2" xfId="26522"/>
    <cellStyle name="Normal 2 8" xfId="26523"/>
    <cellStyle name="Normal 2 8 10" xfId="26524"/>
    <cellStyle name="Normal 2 8 10 2" xfId="26525"/>
    <cellStyle name="Normal 2 8 11" xfId="26526"/>
    <cellStyle name="Normal 2 8 11 2" xfId="26527"/>
    <cellStyle name="Normal 2 8 12" xfId="26528"/>
    <cellStyle name="Normal 2 8 12 2" xfId="26529"/>
    <cellStyle name="Normal 2 8 13" xfId="26530"/>
    <cellStyle name="Normal 2 8 2" xfId="26531"/>
    <cellStyle name="Normal 2 8 2 10" xfId="26532"/>
    <cellStyle name="Normal 2 8 2 10 2" xfId="26533"/>
    <cellStyle name="Normal 2 8 2 11" xfId="26534"/>
    <cellStyle name="Normal 2 8 2 11 2" xfId="26535"/>
    <cellStyle name="Normal 2 8 2 12" xfId="26536"/>
    <cellStyle name="Normal 2 8 2 2" xfId="26537"/>
    <cellStyle name="Normal 2 8 2 2 10" xfId="26538"/>
    <cellStyle name="Normal 2 8 2 2 10 2" xfId="26539"/>
    <cellStyle name="Normal 2 8 2 2 11" xfId="26540"/>
    <cellStyle name="Normal 2 8 2 2 2" xfId="26541"/>
    <cellStyle name="Normal 2 8 2 2 2 2" xfId="26542"/>
    <cellStyle name="Normal 2 8 2 2 3" xfId="26543"/>
    <cellStyle name="Normal 2 8 2 2 3 2" xfId="26544"/>
    <cellStyle name="Normal 2 8 2 2 4" xfId="26545"/>
    <cellStyle name="Normal 2 8 2 2 4 2" xfId="26546"/>
    <cellStyle name="Normal 2 8 2 2 5" xfId="26547"/>
    <cellStyle name="Normal 2 8 2 2 5 2" xfId="26548"/>
    <cellStyle name="Normal 2 8 2 2 6" xfId="26549"/>
    <cellStyle name="Normal 2 8 2 2 6 2" xfId="26550"/>
    <cellStyle name="Normal 2 8 2 2 7" xfId="26551"/>
    <cellStyle name="Normal 2 8 2 2 7 2" xfId="26552"/>
    <cellStyle name="Normal 2 8 2 2 8" xfId="26553"/>
    <cellStyle name="Normal 2 8 2 2 8 2" xfId="26554"/>
    <cellStyle name="Normal 2 8 2 2 9" xfId="26555"/>
    <cellStyle name="Normal 2 8 2 2 9 2" xfId="26556"/>
    <cellStyle name="Normal 2 8 2 3" xfId="26557"/>
    <cellStyle name="Normal 2 8 2 3 2" xfId="26558"/>
    <cellStyle name="Normal 2 8 2 4" xfId="26559"/>
    <cellStyle name="Normal 2 8 2 4 2" xfId="26560"/>
    <cellStyle name="Normal 2 8 2 5" xfId="26561"/>
    <cellStyle name="Normal 2 8 2 5 2" xfId="26562"/>
    <cellStyle name="Normal 2 8 2 6" xfId="26563"/>
    <cellStyle name="Normal 2 8 2 6 2" xfId="26564"/>
    <cellStyle name="Normal 2 8 2 7" xfId="26565"/>
    <cellStyle name="Normal 2 8 2 7 2" xfId="26566"/>
    <cellStyle name="Normal 2 8 2 8" xfId="26567"/>
    <cellStyle name="Normal 2 8 2 8 2" xfId="26568"/>
    <cellStyle name="Normal 2 8 2 9" xfId="26569"/>
    <cellStyle name="Normal 2 8 2 9 2" xfId="26570"/>
    <cellStyle name="Normal 2 8 3" xfId="26571"/>
    <cellStyle name="Normal 2 8 3 10" xfId="26572"/>
    <cellStyle name="Normal 2 8 3 10 2" xfId="26573"/>
    <cellStyle name="Normal 2 8 3 11" xfId="26574"/>
    <cellStyle name="Normal 2 8 3 2" xfId="26575"/>
    <cellStyle name="Normal 2 8 3 2 2" xfId="26576"/>
    <cellStyle name="Normal 2 8 3 3" xfId="26577"/>
    <cellStyle name="Normal 2 8 3 3 2" xfId="26578"/>
    <cellStyle name="Normal 2 8 3 4" xfId="26579"/>
    <cellStyle name="Normal 2 8 3 4 2" xfId="26580"/>
    <cellStyle name="Normal 2 8 3 5" xfId="26581"/>
    <cellStyle name="Normal 2 8 3 5 2" xfId="26582"/>
    <cellStyle name="Normal 2 8 3 6" xfId="26583"/>
    <cellStyle name="Normal 2 8 3 6 2" xfId="26584"/>
    <cellStyle name="Normal 2 8 3 7" xfId="26585"/>
    <cellStyle name="Normal 2 8 3 7 2" xfId="26586"/>
    <cellStyle name="Normal 2 8 3 8" xfId="26587"/>
    <cellStyle name="Normal 2 8 3 8 2" xfId="26588"/>
    <cellStyle name="Normal 2 8 3 9" xfId="26589"/>
    <cellStyle name="Normal 2 8 3 9 2" xfId="26590"/>
    <cellStyle name="Normal 2 8 4" xfId="26591"/>
    <cellStyle name="Normal 2 8 4 2" xfId="26592"/>
    <cellStyle name="Normal 2 8 5" xfId="26593"/>
    <cellStyle name="Normal 2 8 5 2" xfId="26594"/>
    <cellStyle name="Normal 2 8 6" xfId="26595"/>
    <cellStyle name="Normal 2 8 6 2" xfId="26596"/>
    <cellStyle name="Normal 2 8 7" xfId="26597"/>
    <cellStyle name="Normal 2 8 7 2" xfId="26598"/>
    <cellStyle name="Normal 2 8 8" xfId="26599"/>
    <cellStyle name="Normal 2 8 8 2" xfId="26600"/>
    <cellStyle name="Normal 2 8 9" xfId="26601"/>
    <cellStyle name="Normal 2 8 9 2" xfId="26602"/>
    <cellStyle name="Normal 2 9" xfId="26603"/>
    <cellStyle name="Normal 2 9 10" xfId="26604"/>
    <cellStyle name="Normal 2 9 10 2" xfId="26605"/>
    <cellStyle name="Normal 2 9 11" xfId="26606"/>
    <cellStyle name="Normal 2 9 11 2" xfId="26607"/>
    <cellStyle name="Normal 2 9 12" xfId="26608"/>
    <cellStyle name="Normal 2 9 12 2" xfId="26609"/>
    <cellStyle name="Normal 2 9 13" xfId="26610"/>
    <cellStyle name="Normal 2 9 2" xfId="26611"/>
    <cellStyle name="Normal 2 9 2 10" xfId="26612"/>
    <cellStyle name="Normal 2 9 2 10 2" xfId="26613"/>
    <cellStyle name="Normal 2 9 2 11" xfId="26614"/>
    <cellStyle name="Normal 2 9 2 11 2" xfId="26615"/>
    <cellStyle name="Normal 2 9 2 12" xfId="26616"/>
    <cellStyle name="Normal 2 9 2 2" xfId="26617"/>
    <cellStyle name="Normal 2 9 2 2 10" xfId="26618"/>
    <cellStyle name="Normal 2 9 2 2 10 2" xfId="26619"/>
    <cellStyle name="Normal 2 9 2 2 11" xfId="26620"/>
    <cellStyle name="Normal 2 9 2 2 2" xfId="26621"/>
    <cellStyle name="Normal 2 9 2 2 2 2" xfId="26622"/>
    <cellStyle name="Normal 2 9 2 2 3" xfId="26623"/>
    <cellStyle name="Normal 2 9 2 2 3 2" xfId="26624"/>
    <cellStyle name="Normal 2 9 2 2 4" xfId="26625"/>
    <cellStyle name="Normal 2 9 2 2 4 2" xfId="26626"/>
    <cellStyle name="Normal 2 9 2 2 5" xfId="26627"/>
    <cellStyle name="Normal 2 9 2 2 5 2" xfId="26628"/>
    <cellStyle name="Normal 2 9 2 2 6" xfId="26629"/>
    <cellStyle name="Normal 2 9 2 2 6 2" xfId="26630"/>
    <cellStyle name="Normal 2 9 2 2 7" xfId="26631"/>
    <cellStyle name="Normal 2 9 2 2 7 2" xfId="26632"/>
    <cellStyle name="Normal 2 9 2 2 8" xfId="26633"/>
    <cellStyle name="Normal 2 9 2 2 8 2" xfId="26634"/>
    <cellStyle name="Normal 2 9 2 2 9" xfId="26635"/>
    <cellStyle name="Normal 2 9 2 2 9 2" xfId="26636"/>
    <cellStyle name="Normal 2 9 2 3" xfId="26637"/>
    <cellStyle name="Normal 2 9 2 3 2" xfId="26638"/>
    <cellStyle name="Normal 2 9 2 4" xfId="26639"/>
    <cellStyle name="Normal 2 9 2 4 2" xfId="26640"/>
    <cellStyle name="Normal 2 9 2 5" xfId="26641"/>
    <cellStyle name="Normal 2 9 2 5 2" xfId="26642"/>
    <cellStyle name="Normal 2 9 2 6" xfId="26643"/>
    <cellStyle name="Normal 2 9 2 6 2" xfId="26644"/>
    <cellStyle name="Normal 2 9 2 7" xfId="26645"/>
    <cellStyle name="Normal 2 9 2 7 2" xfId="26646"/>
    <cellStyle name="Normal 2 9 2 8" xfId="26647"/>
    <cellStyle name="Normal 2 9 2 8 2" xfId="26648"/>
    <cellStyle name="Normal 2 9 2 9" xfId="26649"/>
    <cellStyle name="Normal 2 9 2 9 2" xfId="26650"/>
    <cellStyle name="Normal 2 9 3" xfId="26651"/>
    <cellStyle name="Normal 2 9 3 10" xfId="26652"/>
    <cellStyle name="Normal 2 9 3 10 2" xfId="26653"/>
    <cellStyle name="Normal 2 9 3 11" xfId="26654"/>
    <cellStyle name="Normal 2 9 3 2" xfId="26655"/>
    <cellStyle name="Normal 2 9 3 2 2" xfId="26656"/>
    <cellStyle name="Normal 2 9 3 3" xfId="26657"/>
    <cellStyle name="Normal 2 9 3 3 2" xfId="26658"/>
    <cellStyle name="Normal 2 9 3 4" xfId="26659"/>
    <cellStyle name="Normal 2 9 3 4 2" xfId="26660"/>
    <cellStyle name="Normal 2 9 3 5" xfId="26661"/>
    <cellStyle name="Normal 2 9 3 5 2" xfId="26662"/>
    <cellStyle name="Normal 2 9 3 6" xfId="26663"/>
    <cellStyle name="Normal 2 9 3 6 2" xfId="26664"/>
    <cellStyle name="Normal 2 9 3 7" xfId="26665"/>
    <cellStyle name="Normal 2 9 3 7 2" xfId="26666"/>
    <cellStyle name="Normal 2 9 3 8" xfId="26667"/>
    <cellStyle name="Normal 2 9 3 8 2" xfId="26668"/>
    <cellStyle name="Normal 2 9 3 9" xfId="26669"/>
    <cellStyle name="Normal 2 9 3 9 2" xfId="26670"/>
    <cellStyle name="Normal 2 9 4" xfId="26671"/>
    <cellStyle name="Normal 2 9 4 2" xfId="26672"/>
    <cellStyle name="Normal 2 9 5" xfId="26673"/>
    <cellStyle name="Normal 2 9 5 2" xfId="26674"/>
    <cellStyle name="Normal 2 9 6" xfId="26675"/>
    <cellStyle name="Normal 2 9 6 2" xfId="26676"/>
    <cellStyle name="Normal 2 9 7" xfId="26677"/>
    <cellStyle name="Normal 2 9 7 2" xfId="26678"/>
    <cellStyle name="Normal 2 9 8" xfId="26679"/>
    <cellStyle name="Normal 2 9 8 2" xfId="26680"/>
    <cellStyle name="Normal 2 9 9" xfId="26681"/>
    <cellStyle name="Normal 2 9 9 2" xfId="26682"/>
    <cellStyle name="Normal 20" xfId="184"/>
    <cellStyle name="Normal 20 10" xfId="26683"/>
    <cellStyle name="Normal 20 11" xfId="26684"/>
    <cellStyle name="Normal 20 12" xfId="26685"/>
    <cellStyle name="Normal 20 13" xfId="26686"/>
    <cellStyle name="Normal 20 14" xfId="26687"/>
    <cellStyle name="Normal 20 15" xfId="26688"/>
    <cellStyle name="Normal 20 16" xfId="26689"/>
    <cellStyle name="Normal 20 17" xfId="26690"/>
    <cellStyle name="Normal 20 2" xfId="185"/>
    <cellStyle name="Normal 20 2 10" xfId="26691"/>
    <cellStyle name="Normal 20 2 11" xfId="26692"/>
    <cellStyle name="Normal 20 2 12" xfId="26693"/>
    <cellStyle name="Normal 20 2 13" xfId="26694"/>
    <cellStyle name="Normal 20 2 14" xfId="26695"/>
    <cellStyle name="Normal 20 2 2" xfId="26696"/>
    <cellStyle name="Normal 20 2 3" xfId="26697"/>
    <cellStyle name="Normal 20 2 4" xfId="26698"/>
    <cellStyle name="Normal 20 2 5" xfId="26699"/>
    <cellStyle name="Normal 20 2 6" xfId="26700"/>
    <cellStyle name="Normal 20 2 7" xfId="26701"/>
    <cellStyle name="Normal 20 2 8" xfId="26702"/>
    <cellStyle name="Normal 20 2 9" xfId="26703"/>
    <cellStyle name="Normal 20 3" xfId="26704"/>
    <cellStyle name="Normal 20 4" xfId="26705"/>
    <cellStyle name="Normal 20 4 10" xfId="26706"/>
    <cellStyle name="Normal 20 4 10 2" xfId="26707"/>
    <cellStyle name="Normal 20 4 11" xfId="26708"/>
    <cellStyle name="Normal 20 4 11 2" xfId="26709"/>
    <cellStyle name="Normal 20 4 12" xfId="26710"/>
    <cellStyle name="Normal 20 4 12 2" xfId="26711"/>
    <cellStyle name="Normal 20 4 13" xfId="26712"/>
    <cellStyle name="Normal 20 4 2" xfId="26713"/>
    <cellStyle name="Normal 20 4 2 10" xfId="26714"/>
    <cellStyle name="Normal 20 4 2 10 2" xfId="26715"/>
    <cellStyle name="Normal 20 4 2 11" xfId="26716"/>
    <cellStyle name="Normal 20 4 2 11 2" xfId="26717"/>
    <cellStyle name="Normal 20 4 2 12" xfId="26718"/>
    <cellStyle name="Normal 20 4 2 2" xfId="26719"/>
    <cellStyle name="Normal 20 4 2 2 10" xfId="26720"/>
    <cellStyle name="Normal 20 4 2 2 10 2" xfId="26721"/>
    <cellStyle name="Normal 20 4 2 2 11" xfId="26722"/>
    <cellStyle name="Normal 20 4 2 2 2" xfId="26723"/>
    <cellStyle name="Normal 20 4 2 2 2 2" xfId="26724"/>
    <cellStyle name="Normal 20 4 2 2 3" xfId="26725"/>
    <cellStyle name="Normal 20 4 2 2 3 2" xfId="26726"/>
    <cellStyle name="Normal 20 4 2 2 4" xfId="26727"/>
    <cellStyle name="Normal 20 4 2 2 4 2" xfId="26728"/>
    <cellStyle name="Normal 20 4 2 2 5" xfId="26729"/>
    <cellStyle name="Normal 20 4 2 2 5 2" xfId="26730"/>
    <cellStyle name="Normal 20 4 2 2 6" xfId="26731"/>
    <cellStyle name="Normal 20 4 2 2 6 2" xfId="26732"/>
    <cellStyle name="Normal 20 4 2 2 7" xfId="26733"/>
    <cellStyle name="Normal 20 4 2 2 7 2" xfId="26734"/>
    <cellStyle name="Normal 20 4 2 2 8" xfId="26735"/>
    <cellStyle name="Normal 20 4 2 2 8 2" xfId="26736"/>
    <cellStyle name="Normal 20 4 2 2 9" xfId="26737"/>
    <cellStyle name="Normal 20 4 2 2 9 2" xfId="26738"/>
    <cellStyle name="Normal 20 4 2 3" xfId="26739"/>
    <cellStyle name="Normal 20 4 2 3 2" xfId="26740"/>
    <cellStyle name="Normal 20 4 2 4" xfId="26741"/>
    <cellStyle name="Normal 20 4 2 4 2" xfId="26742"/>
    <cellStyle name="Normal 20 4 2 5" xfId="26743"/>
    <cellStyle name="Normal 20 4 2 5 2" xfId="26744"/>
    <cellStyle name="Normal 20 4 2 6" xfId="26745"/>
    <cellStyle name="Normal 20 4 2 6 2" xfId="26746"/>
    <cellStyle name="Normal 20 4 2 7" xfId="26747"/>
    <cellStyle name="Normal 20 4 2 7 2" xfId="26748"/>
    <cellStyle name="Normal 20 4 2 8" xfId="26749"/>
    <cellStyle name="Normal 20 4 2 8 2" xfId="26750"/>
    <cellStyle name="Normal 20 4 2 9" xfId="26751"/>
    <cellStyle name="Normal 20 4 2 9 2" xfId="26752"/>
    <cellStyle name="Normal 20 4 3" xfId="26753"/>
    <cellStyle name="Normal 20 4 3 10" xfId="26754"/>
    <cellStyle name="Normal 20 4 3 10 2" xfId="26755"/>
    <cellStyle name="Normal 20 4 3 11" xfId="26756"/>
    <cellStyle name="Normal 20 4 3 2" xfId="26757"/>
    <cellStyle name="Normal 20 4 3 2 2" xfId="26758"/>
    <cellStyle name="Normal 20 4 3 3" xfId="26759"/>
    <cellStyle name="Normal 20 4 3 3 2" xfId="26760"/>
    <cellStyle name="Normal 20 4 3 4" xfId="26761"/>
    <cellStyle name="Normal 20 4 3 4 2" xfId="26762"/>
    <cellStyle name="Normal 20 4 3 5" xfId="26763"/>
    <cellStyle name="Normal 20 4 3 5 2" xfId="26764"/>
    <cellStyle name="Normal 20 4 3 6" xfId="26765"/>
    <cellStyle name="Normal 20 4 3 6 2" xfId="26766"/>
    <cellStyle name="Normal 20 4 3 7" xfId="26767"/>
    <cellStyle name="Normal 20 4 3 7 2" xfId="26768"/>
    <cellStyle name="Normal 20 4 3 8" xfId="26769"/>
    <cellStyle name="Normal 20 4 3 8 2" xfId="26770"/>
    <cellStyle name="Normal 20 4 3 9" xfId="26771"/>
    <cellStyle name="Normal 20 4 3 9 2" xfId="26772"/>
    <cellStyle name="Normal 20 4 4" xfId="26773"/>
    <cellStyle name="Normal 20 4 4 2" xfId="26774"/>
    <cellStyle name="Normal 20 4 5" xfId="26775"/>
    <cellStyle name="Normal 20 4 5 2" xfId="26776"/>
    <cellStyle name="Normal 20 4 6" xfId="26777"/>
    <cellStyle name="Normal 20 4 6 2" xfId="26778"/>
    <cellStyle name="Normal 20 4 7" xfId="26779"/>
    <cellStyle name="Normal 20 4 7 2" xfId="26780"/>
    <cellStyle name="Normal 20 4 8" xfId="26781"/>
    <cellStyle name="Normal 20 4 8 2" xfId="26782"/>
    <cellStyle name="Normal 20 4 9" xfId="26783"/>
    <cellStyle name="Normal 20 4 9 2" xfId="26784"/>
    <cellStyle name="Normal 20 5" xfId="26785"/>
    <cellStyle name="Normal 20 6" xfId="26786"/>
    <cellStyle name="Normal 20 7" xfId="26787"/>
    <cellStyle name="Normal 20 8" xfId="26788"/>
    <cellStyle name="Normal 20 9" xfId="26789"/>
    <cellStyle name="Normal 21" xfId="186"/>
    <cellStyle name="Normal 21 10" xfId="26790"/>
    <cellStyle name="Normal 21 11" xfId="26791"/>
    <cellStyle name="Normal 21 12" xfId="26792"/>
    <cellStyle name="Normal 21 13" xfId="26793"/>
    <cellStyle name="Normal 21 14" xfId="26794"/>
    <cellStyle name="Normal 21 15" xfId="26795"/>
    <cellStyle name="Normal 21 2" xfId="26796"/>
    <cellStyle name="Normal 21 3" xfId="26797"/>
    <cellStyle name="Normal 21 4" xfId="26798"/>
    <cellStyle name="Normal 21 5" xfId="26799"/>
    <cellStyle name="Normal 21 6" xfId="26800"/>
    <cellStyle name="Normal 21 7" xfId="26801"/>
    <cellStyle name="Normal 21 8" xfId="26802"/>
    <cellStyle name="Normal 21 9" xfId="26803"/>
    <cellStyle name="Normal 22" xfId="26804"/>
    <cellStyle name="Normal 22 10" xfId="26805"/>
    <cellStyle name="Normal 22 10 2" xfId="26806"/>
    <cellStyle name="Normal 22 11" xfId="26807"/>
    <cellStyle name="Normal 22 11 2" xfId="26808"/>
    <cellStyle name="Normal 22 12" xfId="26809"/>
    <cellStyle name="Normal 22 12 2" xfId="26810"/>
    <cellStyle name="Normal 22 13" xfId="26811"/>
    <cellStyle name="Normal 22 2" xfId="26812"/>
    <cellStyle name="Normal 22 2 10" xfId="26813"/>
    <cellStyle name="Normal 22 2 10 2" xfId="26814"/>
    <cellStyle name="Normal 22 2 11" xfId="26815"/>
    <cellStyle name="Normal 22 2 11 2" xfId="26816"/>
    <cellStyle name="Normal 22 2 12" xfId="26817"/>
    <cellStyle name="Normal 22 2 2" xfId="26818"/>
    <cellStyle name="Normal 22 2 2 10" xfId="26819"/>
    <cellStyle name="Normal 22 2 2 10 2" xfId="26820"/>
    <cellStyle name="Normal 22 2 2 11" xfId="26821"/>
    <cellStyle name="Normal 22 2 2 2" xfId="26822"/>
    <cellStyle name="Normal 22 2 2 2 2" xfId="26823"/>
    <cellStyle name="Normal 22 2 2 3" xfId="26824"/>
    <cellStyle name="Normal 22 2 2 3 2" xfId="26825"/>
    <cellStyle name="Normal 22 2 2 4" xfId="26826"/>
    <cellStyle name="Normal 22 2 2 4 2" xfId="26827"/>
    <cellStyle name="Normal 22 2 2 5" xfId="26828"/>
    <cellStyle name="Normal 22 2 2 5 2" xfId="26829"/>
    <cellStyle name="Normal 22 2 2 6" xfId="26830"/>
    <cellStyle name="Normal 22 2 2 6 2" xfId="26831"/>
    <cellStyle name="Normal 22 2 2 7" xfId="26832"/>
    <cellStyle name="Normal 22 2 2 7 2" xfId="26833"/>
    <cellStyle name="Normal 22 2 2 8" xfId="26834"/>
    <cellStyle name="Normal 22 2 2 8 2" xfId="26835"/>
    <cellStyle name="Normal 22 2 2 9" xfId="26836"/>
    <cellStyle name="Normal 22 2 2 9 2" xfId="26837"/>
    <cellStyle name="Normal 22 2 3" xfId="26838"/>
    <cellStyle name="Normal 22 2 3 2" xfId="26839"/>
    <cellStyle name="Normal 22 2 4" xfId="26840"/>
    <cellStyle name="Normal 22 2 4 2" xfId="26841"/>
    <cellStyle name="Normal 22 2 5" xfId="26842"/>
    <cellStyle name="Normal 22 2 5 2" xfId="26843"/>
    <cellStyle name="Normal 22 2 6" xfId="26844"/>
    <cellStyle name="Normal 22 2 6 2" xfId="26845"/>
    <cellStyle name="Normal 22 2 7" xfId="26846"/>
    <cellStyle name="Normal 22 2 7 2" xfId="26847"/>
    <cellStyle name="Normal 22 2 8" xfId="26848"/>
    <cellStyle name="Normal 22 2 8 2" xfId="26849"/>
    <cellStyle name="Normal 22 2 9" xfId="26850"/>
    <cellStyle name="Normal 22 2 9 2" xfId="26851"/>
    <cellStyle name="Normal 22 3" xfId="26852"/>
    <cellStyle name="Normal 22 3 10" xfId="26853"/>
    <cellStyle name="Normal 22 3 10 2" xfId="26854"/>
    <cellStyle name="Normal 22 3 11" xfId="26855"/>
    <cellStyle name="Normal 22 3 2" xfId="26856"/>
    <cellStyle name="Normal 22 3 2 2" xfId="26857"/>
    <cellStyle name="Normal 22 3 3" xfId="26858"/>
    <cellStyle name="Normal 22 3 3 2" xfId="26859"/>
    <cellStyle name="Normal 22 3 4" xfId="26860"/>
    <cellStyle name="Normal 22 3 4 2" xfId="26861"/>
    <cellStyle name="Normal 22 3 5" xfId="26862"/>
    <cellStyle name="Normal 22 3 5 2" xfId="26863"/>
    <cellStyle name="Normal 22 3 6" xfId="26864"/>
    <cellStyle name="Normal 22 3 6 2" xfId="26865"/>
    <cellStyle name="Normal 22 3 7" xfId="26866"/>
    <cellStyle name="Normal 22 3 7 2" xfId="26867"/>
    <cellStyle name="Normal 22 3 8" xfId="26868"/>
    <cellStyle name="Normal 22 3 8 2" xfId="26869"/>
    <cellStyle name="Normal 22 3 9" xfId="26870"/>
    <cellStyle name="Normal 22 3 9 2" xfId="26871"/>
    <cellStyle name="Normal 22 4" xfId="26872"/>
    <cellStyle name="Normal 22 4 2" xfId="26873"/>
    <cellStyle name="Normal 22 5" xfId="26874"/>
    <cellStyle name="Normal 22 5 2" xfId="26875"/>
    <cellStyle name="Normal 22 6" xfId="26876"/>
    <cellStyle name="Normal 22 6 2" xfId="26877"/>
    <cellStyle name="Normal 22 7" xfId="26878"/>
    <cellStyle name="Normal 22 7 2" xfId="26879"/>
    <cellStyle name="Normal 22 8" xfId="26880"/>
    <cellStyle name="Normal 22 8 2" xfId="26881"/>
    <cellStyle name="Normal 22 9" xfId="26882"/>
    <cellStyle name="Normal 22 9 2" xfId="26883"/>
    <cellStyle name="Normal 23" xfId="26884"/>
    <cellStyle name="Normal 23 10" xfId="26885"/>
    <cellStyle name="Normal 23 10 2" xfId="26886"/>
    <cellStyle name="Normal 23 11" xfId="26887"/>
    <cellStyle name="Normal 23 11 2" xfId="26888"/>
    <cellStyle name="Normal 23 12" xfId="26889"/>
    <cellStyle name="Normal 23 12 2" xfId="26890"/>
    <cellStyle name="Normal 23 13" xfId="26891"/>
    <cellStyle name="Normal 23 2" xfId="26892"/>
    <cellStyle name="Normal 23 2 10" xfId="26893"/>
    <cellStyle name="Normal 23 2 10 2" xfId="26894"/>
    <cellStyle name="Normal 23 2 11" xfId="26895"/>
    <cellStyle name="Normal 23 2 11 2" xfId="26896"/>
    <cellStyle name="Normal 23 2 12" xfId="26897"/>
    <cellStyle name="Normal 23 2 2" xfId="26898"/>
    <cellStyle name="Normal 23 2 2 10" xfId="26899"/>
    <cellStyle name="Normal 23 2 2 10 2" xfId="26900"/>
    <cellStyle name="Normal 23 2 2 11" xfId="26901"/>
    <cellStyle name="Normal 23 2 2 2" xfId="26902"/>
    <cellStyle name="Normal 23 2 2 2 2" xfId="26903"/>
    <cellStyle name="Normal 23 2 2 3" xfId="26904"/>
    <cellStyle name="Normal 23 2 2 3 2" xfId="26905"/>
    <cellStyle name="Normal 23 2 2 4" xfId="26906"/>
    <cellStyle name="Normal 23 2 2 4 2" xfId="26907"/>
    <cellStyle name="Normal 23 2 2 5" xfId="26908"/>
    <cellStyle name="Normal 23 2 2 5 2" xfId="26909"/>
    <cellStyle name="Normal 23 2 2 6" xfId="26910"/>
    <cellStyle name="Normal 23 2 2 6 2" xfId="26911"/>
    <cellStyle name="Normal 23 2 2 7" xfId="26912"/>
    <cellStyle name="Normal 23 2 2 7 2" xfId="26913"/>
    <cellStyle name="Normal 23 2 2 8" xfId="26914"/>
    <cellStyle name="Normal 23 2 2 8 2" xfId="26915"/>
    <cellStyle name="Normal 23 2 2 9" xfId="26916"/>
    <cellStyle name="Normal 23 2 2 9 2" xfId="26917"/>
    <cellStyle name="Normal 23 2 3" xfId="26918"/>
    <cellStyle name="Normal 23 2 3 2" xfId="26919"/>
    <cellStyle name="Normal 23 2 4" xfId="26920"/>
    <cellStyle name="Normal 23 2 4 2" xfId="26921"/>
    <cellStyle name="Normal 23 2 5" xfId="26922"/>
    <cellStyle name="Normal 23 2 5 2" xfId="26923"/>
    <cellStyle name="Normal 23 2 6" xfId="26924"/>
    <cellStyle name="Normal 23 2 6 2" xfId="26925"/>
    <cellStyle name="Normal 23 2 7" xfId="26926"/>
    <cellStyle name="Normal 23 2 7 2" xfId="26927"/>
    <cellStyle name="Normal 23 2 8" xfId="26928"/>
    <cellStyle name="Normal 23 2 8 2" xfId="26929"/>
    <cellStyle name="Normal 23 2 9" xfId="26930"/>
    <cellStyle name="Normal 23 2 9 2" xfId="26931"/>
    <cellStyle name="Normal 23 3" xfId="26932"/>
    <cellStyle name="Normal 23 3 10" xfId="26933"/>
    <cellStyle name="Normal 23 3 10 2" xfId="26934"/>
    <cellStyle name="Normal 23 3 11" xfId="26935"/>
    <cellStyle name="Normal 23 3 2" xfId="26936"/>
    <cellStyle name="Normal 23 3 2 2" xfId="26937"/>
    <cellStyle name="Normal 23 3 3" xfId="26938"/>
    <cellStyle name="Normal 23 3 3 2" xfId="26939"/>
    <cellStyle name="Normal 23 3 4" xfId="26940"/>
    <cellStyle name="Normal 23 3 4 2" xfId="26941"/>
    <cellStyle name="Normal 23 3 5" xfId="26942"/>
    <cellStyle name="Normal 23 3 5 2" xfId="26943"/>
    <cellStyle name="Normal 23 3 6" xfId="26944"/>
    <cellStyle name="Normal 23 3 6 2" xfId="26945"/>
    <cellStyle name="Normal 23 3 7" xfId="26946"/>
    <cellStyle name="Normal 23 3 7 2" xfId="26947"/>
    <cellStyle name="Normal 23 3 8" xfId="26948"/>
    <cellStyle name="Normal 23 3 8 2" xfId="26949"/>
    <cellStyle name="Normal 23 3 9" xfId="26950"/>
    <cellStyle name="Normal 23 3 9 2" xfId="26951"/>
    <cellStyle name="Normal 23 4" xfId="26952"/>
    <cellStyle name="Normal 23 4 2" xfId="26953"/>
    <cellStyle name="Normal 23 5" xfId="26954"/>
    <cellStyle name="Normal 23 5 2" xfId="26955"/>
    <cellStyle name="Normal 23 6" xfId="26956"/>
    <cellStyle name="Normal 23 6 2" xfId="26957"/>
    <cellStyle name="Normal 23 7" xfId="26958"/>
    <cellStyle name="Normal 23 7 2" xfId="26959"/>
    <cellStyle name="Normal 23 8" xfId="26960"/>
    <cellStyle name="Normal 23 8 2" xfId="26961"/>
    <cellStyle name="Normal 23 9" xfId="26962"/>
    <cellStyle name="Normal 23 9 2" xfId="26963"/>
    <cellStyle name="Normal 24" xfId="187"/>
    <cellStyle name="Normal 24 10" xfId="26964"/>
    <cellStyle name="Normal 24 11" xfId="26965"/>
    <cellStyle name="Normal 24 12" xfId="26966"/>
    <cellStyle name="Normal 24 13" xfId="26967"/>
    <cellStyle name="Normal 24 14" xfId="26968"/>
    <cellStyle name="Normal 24 2" xfId="26969"/>
    <cellStyle name="Normal 24 3" xfId="26970"/>
    <cellStyle name="Normal 24 4" xfId="26971"/>
    <cellStyle name="Normal 24 5" xfId="26972"/>
    <cellStyle name="Normal 24 6" xfId="26973"/>
    <cellStyle name="Normal 24 7" xfId="26974"/>
    <cellStyle name="Normal 24 8" xfId="26975"/>
    <cellStyle name="Normal 24 9" xfId="26976"/>
    <cellStyle name="Normal 25" xfId="26977"/>
    <cellStyle name="Normal 25 10" xfId="26978"/>
    <cellStyle name="Normal 25 10 2" xfId="26979"/>
    <cellStyle name="Normal 25 11" xfId="26980"/>
    <cellStyle name="Normal 25 11 2" xfId="26981"/>
    <cellStyle name="Normal 25 12" xfId="26982"/>
    <cellStyle name="Normal 25 12 2" xfId="26983"/>
    <cellStyle name="Normal 25 13" xfId="26984"/>
    <cellStyle name="Normal 25 2" xfId="26985"/>
    <cellStyle name="Normal 25 2 10" xfId="26986"/>
    <cellStyle name="Normal 25 2 10 2" xfId="26987"/>
    <cellStyle name="Normal 25 2 11" xfId="26988"/>
    <cellStyle name="Normal 25 2 11 2" xfId="26989"/>
    <cellStyle name="Normal 25 2 12" xfId="26990"/>
    <cellStyle name="Normal 25 2 2" xfId="26991"/>
    <cellStyle name="Normal 25 2 2 10" xfId="26992"/>
    <cellStyle name="Normal 25 2 2 10 2" xfId="26993"/>
    <cellStyle name="Normal 25 2 2 11" xfId="26994"/>
    <cellStyle name="Normal 25 2 2 2" xfId="26995"/>
    <cellStyle name="Normal 25 2 2 2 2" xfId="26996"/>
    <cellStyle name="Normal 25 2 2 3" xfId="26997"/>
    <cellStyle name="Normal 25 2 2 3 2" xfId="26998"/>
    <cellStyle name="Normal 25 2 2 4" xfId="26999"/>
    <cellStyle name="Normal 25 2 2 4 2" xfId="27000"/>
    <cellStyle name="Normal 25 2 2 5" xfId="27001"/>
    <cellStyle name="Normal 25 2 2 5 2" xfId="27002"/>
    <cellStyle name="Normal 25 2 2 6" xfId="27003"/>
    <cellStyle name="Normal 25 2 2 6 2" xfId="27004"/>
    <cellStyle name="Normal 25 2 2 7" xfId="27005"/>
    <cellStyle name="Normal 25 2 2 7 2" xfId="27006"/>
    <cellStyle name="Normal 25 2 2 8" xfId="27007"/>
    <cellStyle name="Normal 25 2 2 8 2" xfId="27008"/>
    <cellStyle name="Normal 25 2 2 9" xfId="27009"/>
    <cellStyle name="Normal 25 2 2 9 2" xfId="27010"/>
    <cellStyle name="Normal 25 2 3" xfId="27011"/>
    <cellStyle name="Normal 25 2 3 2" xfId="27012"/>
    <cellStyle name="Normal 25 2 4" xfId="27013"/>
    <cellStyle name="Normal 25 2 4 2" xfId="27014"/>
    <cellStyle name="Normal 25 2 5" xfId="27015"/>
    <cellStyle name="Normal 25 2 5 2" xfId="27016"/>
    <cellStyle name="Normal 25 2 6" xfId="27017"/>
    <cellStyle name="Normal 25 2 6 2" xfId="27018"/>
    <cellStyle name="Normal 25 2 7" xfId="27019"/>
    <cellStyle name="Normal 25 2 7 2" xfId="27020"/>
    <cellStyle name="Normal 25 2 8" xfId="27021"/>
    <cellStyle name="Normal 25 2 8 2" xfId="27022"/>
    <cellStyle name="Normal 25 2 9" xfId="27023"/>
    <cellStyle name="Normal 25 2 9 2" xfId="27024"/>
    <cellStyle name="Normal 25 3" xfId="27025"/>
    <cellStyle name="Normal 25 3 10" xfId="27026"/>
    <cellStyle name="Normal 25 3 10 2" xfId="27027"/>
    <cellStyle name="Normal 25 3 11" xfId="27028"/>
    <cellStyle name="Normal 25 3 2" xfId="27029"/>
    <cellStyle name="Normal 25 3 2 2" xfId="27030"/>
    <cellStyle name="Normal 25 3 3" xfId="27031"/>
    <cellStyle name="Normal 25 3 3 2" xfId="27032"/>
    <cellStyle name="Normal 25 3 4" xfId="27033"/>
    <cellStyle name="Normal 25 3 4 2" xfId="27034"/>
    <cellStyle name="Normal 25 3 5" xfId="27035"/>
    <cellStyle name="Normal 25 3 5 2" xfId="27036"/>
    <cellStyle name="Normal 25 3 6" xfId="27037"/>
    <cellStyle name="Normal 25 3 6 2" xfId="27038"/>
    <cellStyle name="Normal 25 3 7" xfId="27039"/>
    <cellStyle name="Normal 25 3 7 2" xfId="27040"/>
    <cellStyle name="Normal 25 3 8" xfId="27041"/>
    <cellStyle name="Normal 25 3 8 2" xfId="27042"/>
    <cellStyle name="Normal 25 3 9" xfId="27043"/>
    <cellStyle name="Normal 25 3 9 2" xfId="27044"/>
    <cellStyle name="Normal 25 4" xfId="27045"/>
    <cellStyle name="Normal 25 4 2" xfId="27046"/>
    <cellStyle name="Normal 25 5" xfId="27047"/>
    <cellStyle name="Normal 25 5 2" xfId="27048"/>
    <cellStyle name="Normal 25 6" xfId="27049"/>
    <cellStyle name="Normal 25 6 2" xfId="27050"/>
    <cellStyle name="Normal 25 7" xfId="27051"/>
    <cellStyle name="Normal 25 7 2" xfId="27052"/>
    <cellStyle name="Normal 25 8" xfId="27053"/>
    <cellStyle name="Normal 25 8 2" xfId="27054"/>
    <cellStyle name="Normal 25 9" xfId="27055"/>
    <cellStyle name="Normal 25 9 2" xfId="27056"/>
    <cellStyle name="Normal 26" xfId="27057"/>
    <cellStyle name="Normal 26 10" xfId="27058"/>
    <cellStyle name="Normal 26 10 2" xfId="27059"/>
    <cellStyle name="Normal 26 11" xfId="27060"/>
    <cellStyle name="Normal 26 11 2" xfId="27061"/>
    <cellStyle name="Normal 26 12" xfId="27062"/>
    <cellStyle name="Normal 26 12 2" xfId="27063"/>
    <cellStyle name="Normal 26 13" xfId="27064"/>
    <cellStyle name="Normal 26 2" xfId="27065"/>
    <cellStyle name="Normal 26 2 10" xfId="27066"/>
    <cellStyle name="Normal 26 2 10 2" xfId="27067"/>
    <cellStyle name="Normal 26 2 11" xfId="27068"/>
    <cellStyle name="Normal 26 2 11 2" xfId="27069"/>
    <cellStyle name="Normal 26 2 12" xfId="27070"/>
    <cellStyle name="Normal 26 2 2" xfId="27071"/>
    <cellStyle name="Normal 26 2 2 10" xfId="27072"/>
    <cellStyle name="Normal 26 2 2 10 2" xfId="27073"/>
    <cellStyle name="Normal 26 2 2 11" xfId="27074"/>
    <cellStyle name="Normal 26 2 2 2" xfId="27075"/>
    <cellStyle name="Normal 26 2 2 2 2" xfId="27076"/>
    <cellStyle name="Normal 26 2 2 3" xfId="27077"/>
    <cellStyle name="Normal 26 2 2 3 2" xfId="27078"/>
    <cellStyle name="Normal 26 2 2 4" xfId="27079"/>
    <cellStyle name="Normal 26 2 2 4 2" xfId="27080"/>
    <cellStyle name="Normal 26 2 2 5" xfId="27081"/>
    <cellStyle name="Normal 26 2 2 5 2" xfId="27082"/>
    <cellStyle name="Normal 26 2 2 6" xfId="27083"/>
    <cellStyle name="Normal 26 2 2 6 2" xfId="27084"/>
    <cellStyle name="Normal 26 2 2 7" xfId="27085"/>
    <cellStyle name="Normal 26 2 2 7 2" xfId="27086"/>
    <cellStyle name="Normal 26 2 2 8" xfId="27087"/>
    <cellStyle name="Normal 26 2 2 8 2" xfId="27088"/>
    <cellStyle name="Normal 26 2 2 9" xfId="27089"/>
    <cellStyle name="Normal 26 2 2 9 2" xfId="27090"/>
    <cellStyle name="Normal 26 2 3" xfId="27091"/>
    <cellStyle name="Normal 26 2 3 2" xfId="27092"/>
    <cellStyle name="Normal 26 2 4" xfId="27093"/>
    <cellStyle name="Normal 26 2 4 2" xfId="27094"/>
    <cellStyle name="Normal 26 2 5" xfId="27095"/>
    <cellStyle name="Normal 26 2 5 2" xfId="27096"/>
    <cellStyle name="Normal 26 2 6" xfId="27097"/>
    <cellStyle name="Normal 26 2 6 2" xfId="27098"/>
    <cellStyle name="Normal 26 2 7" xfId="27099"/>
    <cellStyle name="Normal 26 2 7 2" xfId="27100"/>
    <cellStyle name="Normal 26 2 8" xfId="27101"/>
    <cellStyle name="Normal 26 2 8 2" xfId="27102"/>
    <cellStyle name="Normal 26 2 9" xfId="27103"/>
    <cellStyle name="Normal 26 2 9 2" xfId="27104"/>
    <cellStyle name="Normal 26 3" xfId="27105"/>
    <cellStyle name="Normal 26 3 10" xfId="27106"/>
    <cellStyle name="Normal 26 3 10 2" xfId="27107"/>
    <cellStyle name="Normal 26 3 11" xfId="27108"/>
    <cellStyle name="Normal 26 3 2" xfId="27109"/>
    <cellStyle name="Normal 26 3 2 2" xfId="27110"/>
    <cellStyle name="Normal 26 3 3" xfId="27111"/>
    <cellStyle name="Normal 26 3 3 2" xfId="27112"/>
    <cellStyle name="Normal 26 3 4" xfId="27113"/>
    <cellStyle name="Normal 26 3 4 2" xfId="27114"/>
    <cellStyle name="Normal 26 3 5" xfId="27115"/>
    <cellStyle name="Normal 26 3 5 2" xfId="27116"/>
    <cellStyle name="Normal 26 3 6" xfId="27117"/>
    <cellStyle name="Normal 26 3 6 2" xfId="27118"/>
    <cellStyle name="Normal 26 3 7" xfId="27119"/>
    <cellStyle name="Normal 26 3 7 2" xfId="27120"/>
    <cellStyle name="Normal 26 3 8" xfId="27121"/>
    <cellStyle name="Normal 26 3 8 2" xfId="27122"/>
    <cellStyle name="Normal 26 3 9" xfId="27123"/>
    <cellStyle name="Normal 26 3 9 2" xfId="27124"/>
    <cellStyle name="Normal 26 4" xfId="27125"/>
    <cellStyle name="Normal 26 4 2" xfId="27126"/>
    <cellStyle name="Normal 26 5" xfId="27127"/>
    <cellStyle name="Normal 26 5 2" xfId="27128"/>
    <cellStyle name="Normal 26 6" xfId="27129"/>
    <cellStyle name="Normal 26 6 2" xfId="27130"/>
    <cellStyle name="Normal 26 7" xfId="27131"/>
    <cellStyle name="Normal 26 7 2" xfId="27132"/>
    <cellStyle name="Normal 26 8" xfId="27133"/>
    <cellStyle name="Normal 26 8 2" xfId="27134"/>
    <cellStyle name="Normal 26 9" xfId="27135"/>
    <cellStyle name="Normal 26 9 2" xfId="27136"/>
    <cellStyle name="Normal 27" xfId="27137"/>
    <cellStyle name="Normal 27 10" xfId="27138"/>
    <cellStyle name="Normal 27 10 2" xfId="27139"/>
    <cellStyle name="Normal 27 11" xfId="27140"/>
    <cellStyle name="Normal 27 11 2" xfId="27141"/>
    <cellStyle name="Normal 27 12" xfId="27142"/>
    <cellStyle name="Normal 27 12 2" xfId="27143"/>
    <cellStyle name="Normal 27 13" xfId="27144"/>
    <cellStyle name="Normal 27 2" xfId="27145"/>
    <cellStyle name="Normal 27 2 10" xfId="27146"/>
    <cellStyle name="Normal 27 2 10 2" xfId="27147"/>
    <cellStyle name="Normal 27 2 11" xfId="27148"/>
    <cellStyle name="Normal 27 2 11 2" xfId="27149"/>
    <cellStyle name="Normal 27 2 12" xfId="27150"/>
    <cellStyle name="Normal 27 2 2" xfId="27151"/>
    <cellStyle name="Normal 27 2 2 10" xfId="27152"/>
    <cellStyle name="Normal 27 2 2 10 2" xfId="27153"/>
    <cellStyle name="Normal 27 2 2 11" xfId="27154"/>
    <cellStyle name="Normal 27 2 2 2" xfId="27155"/>
    <cellStyle name="Normal 27 2 2 2 2" xfId="27156"/>
    <cellStyle name="Normal 27 2 2 3" xfId="27157"/>
    <cellStyle name="Normal 27 2 2 3 2" xfId="27158"/>
    <cellStyle name="Normal 27 2 2 4" xfId="27159"/>
    <cellStyle name="Normal 27 2 2 4 2" xfId="27160"/>
    <cellStyle name="Normal 27 2 2 5" xfId="27161"/>
    <cellStyle name="Normal 27 2 2 5 2" xfId="27162"/>
    <cellStyle name="Normal 27 2 2 6" xfId="27163"/>
    <cellStyle name="Normal 27 2 2 6 2" xfId="27164"/>
    <cellStyle name="Normal 27 2 2 7" xfId="27165"/>
    <cellStyle name="Normal 27 2 2 7 2" xfId="27166"/>
    <cellStyle name="Normal 27 2 2 8" xfId="27167"/>
    <cellStyle name="Normal 27 2 2 8 2" xfId="27168"/>
    <cellStyle name="Normal 27 2 2 9" xfId="27169"/>
    <cellStyle name="Normal 27 2 2 9 2" xfId="27170"/>
    <cellStyle name="Normal 27 2 3" xfId="27171"/>
    <cellStyle name="Normal 27 2 3 2" xfId="27172"/>
    <cellStyle name="Normal 27 2 4" xfId="27173"/>
    <cellStyle name="Normal 27 2 4 2" xfId="27174"/>
    <cellStyle name="Normal 27 2 5" xfId="27175"/>
    <cellStyle name="Normal 27 2 5 2" xfId="27176"/>
    <cellStyle name="Normal 27 2 6" xfId="27177"/>
    <cellStyle name="Normal 27 2 6 2" xfId="27178"/>
    <cellStyle name="Normal 27 2 7" xfId="27179"/>
    <cellStyle name="Normal 27 2 7 2" xfId="27180"/>
    <cellStyle name="Normal 27 2 8" xfId="27181"/>
    <cellStyle name="Normal 27 2 8 2" xfId="27182"/>
    <cellStyle name="Normal 27 2 9" xfId="27183"/>
    <cellStyle name="Normal 27 2 9 2" xfId="27184"/>
    <cellStyle name="Normal 27 3" xfId="27185"/>
    <cellStyle name="Normal 27 3 10" xfId="27186"/>
    <cellStyle name="Normal 27 3 10 2" xfId="27187"/>
    <cellStyle name="Normal 27 3 11" xfId="27188"/>
    <cellStyle name="Normal 27 3 2" xfId="27189"/>
    <cellStyle name="Normal 27 3 2 2" xfId="27190"/>
    <cellStyle name="Normal 27 3 3" xfId="27191"/>
    <cellStyle name="Normal 27 3 3 2" xfId="27192"/>
    <cellStyle name="Normal 27 3 4" xfId="27193"/>
    <cellStyle name="Normal 27 3 4 2" xfId="27194"/>
    <cellStyle name="Normal 27 3 5" xfId="27195"/>
    <cellStyle name="Normal 27 3 5 2" xfId="27196"/>
    <cellStyle name="Normal 27 3 6" xfId="27197"/>
    <cellStyle name="Normal 27 3 6 2" xfId="27198"/>
    <cellStyle name="Normal 27 3 7" xfId="27199"/>
    <cellStyle name="Normal 27 3 7 2" xfId="27200"/>
    <cellStyle name="Normal 27 3 8" xfId="27201"/>
    <cellStyle name="Normal 27 3 8 2" xfId="27202"/>
    <cellStyle name="Normal 27 3 9" xfId="27203"/>
    <cellStyle name="Normal 27 3 9 2" xfId="27204"/>
    <cellStyle name="Normal 27 4" xfId="27205"/>
    <cellStyle name="Normal 27 4 2" xfId="27206"/>
    <cellStyle name="Normal 27 5" xfId="27207"/>
    <cellStyle name="Normal 27 5 2" xfId="27208"/>
    <cellStyle name="Normal 27 6" xfId="27209"/>
    <cellStyle name="Normal 27 6 2" xfId="27210"/>
    <cellStyle name="Normal 27 7" xfId="27211"/>
    <cellStyle name="Normal 27 7 2" xfId="27212"/>
    <cellStyle name="Normal 27 8" xfId="27213"/>
    <cellStyle name="Normal 27 8 2" xfId="27214"/>
    <cellStyle name="Normal 27 9" xfId="27215"/>
    <cellStyle name="Normal 27 9 2" xfId="27216"/>
    <cellStyle name="Normal 28" xfId="27217"/>
    <cellStyle name="Normal 28 10" xfId="27218"/>
    <cellStyle name="Normal 28 10 2" xfId="27219"/>
    <cellStyle name="Normal 28 11" xfId="27220"/>
    <cellStyle name="Normal 28 11 2" xfId="27221"/>
    <cellStyle name="Normal 28 12" xfId="27222"/>
    <cellStyle name="Normal 28 12 2" xfId="27223"/>
    <cellStyle name="Normal 28 13" xfId="27224"/>
    <cellStyle name="Normal 28 2" xfId="27225"/>
    <cellStyle name="Normal 28 2 10" xfId="27226"/>
    <cellStyle name="Normal 28 2 10 2" xfId="27227"/>
    <cellStyle name="Normal 28 2 11" xfId="27228"/>
    <cellStyle name="Normal 28 2 11 2" xfId="27229"/>
    <cellStyle name="Normal 28 2 12" xfId="27230"/>
    <cellStyle name="Normal 28 2 2" xfId="27231"/>
    <cellStyle name="Normal 28 2 2 10" xfId="27232"/>
    <cellStyle name="Normal 28 2 2 10 2" xfId="27233"/>
    <cellStyle name="Normal 28 2 2 11" xfId="27234"/>
    <cellStyle name="Normal 28 2 2 2" xfId="27235"/>
    <cellStyle name="Normal 28 2 2 2 2" xfId="27236"/>
    <cellStyle name="Normal 28 2 2 3" xfId="27237"/>
    <cellStyle name="Normal 28 2 2 3 2" xfId="27238"/>
    <cellStyle name="Normal 28 2 2 4" xfId="27239"/>
    <cellStyle name="Normal 28 2 2 4 2" xfId="27240"/>
    <cellStyle name="Normal 28 2 2 5" xfId="27241"/>
    <cellStyle name="Normal 28 2 2 5 2" xfId="27242"/>
    <cellStyle name="Normal 28 2 2 6" xfId="27243"/>
    <cellStyle name="Normal 28 2 2 6 2" xfId="27244"/>
    <cellStyle name="Normal 28 2 2 7" xfId="27245"/>
    <cellStyle name="Normal 28 2 2 7 2" xfId="27246"/>
    <cellStyle name="Normal 28 2 2 8" xfId="27247"/>
    <cellStyle name="Normal 28 2 2 8 2" xfId="27248"/>
    <cellStyle name="Normal 28 2 2 9" xfId="27249"/>
    <cellStyle name="Normal 28 2 2 9 2" xfId="27250"/>
    <cellStyle name="Normal 28 2 3" xfId="27251"/>
    <cellStyle name="Normal 28 2 3 2" xfId="27252"/>
    <cellStyle name="Normal 28 2 4" xfId="27253"/>
    <cellStyle name="Normal 28 2 4 2" xfId="27254"/>
    <cellStyle name="Normal 28 2 5" xfId="27255"/>
    <cellStyle name="Normal 28 2 5 2" xfId="27256"/>
    <cellStyle name="Normal 28 2 6" xfId="27257"/>
    <cellStyle name="Normal 28 2 6 2" xfId="27258"/>
    <cellStyle name="Normal 28 2 7" xfId="27259"/>
    <cellStyle name="Normal 28 2 7 2" xfId="27260"/>
    <cellStyle name="Normal 28 2 8" xfId="27261"/>
    <cellStyle name="Normal 28 2 8 2" xfId="27262"/>
    <cellStyle name="Normal 28 2 9" xfId="27263"/>
    <cellStyle name="Normal 28 2 9 2" xfId="27264"/>
    <cellStyle name="Normal 28 3" xfId="27265"/>
    <cellStyle name="Normal 28 3 10" xfId="27266"/>
    <cellStyle name="Normal 28 3 10 2" xfId="27267"/>
    <cellStyle name="Normal 28 3 11" xfId="27268"/>
    <cellStyle name="Normal 28 3 2" xfId="27269"/>
    <cellStyle name="Normal 28 3 2 2" xfId="27270"/>
    <cellStyle name="Normal 28 3 3" xfId="27271"/>
    <cellStyle name="Normal 28 3 3 2" xfId="27272"/>
    <cellStyle name="Normal 28 3 4" xfId="27273"/>
    <cellStyle name="Normal 28 3 4 2" xfId="27274"/>
    <cellStyle name="Normal 28 3 5" xfId="27275"/>
    <cellStyle name="Normal 28 3 5 2" xfId="27276"/>
    <cellStyle name="Normal 28 3 6" xfId="27277"/>
    <cellStyle name="Normal 28 3 6 2" xfId="27278"/>
    <cellStyle name="Normal 28 3 7" xfId="27279"/>
    <cellStyle name="Normal 28 3 7 2" xfId="27280"/>
    <cellStyle name="Normal 28 3 8" xfId="27281"/>
    <cellStyle name="Normal 28 3 8 2" xfId="27282"/>
    <cellStyle name="Normal 28 3 9" xfId="27283"/>
    <cellStyle name="Normal 28 3 9 2" xfId="27284"/>
    <cellStyle name="Normal 28 4" xfId="27285"/>
    <cellStyle name="Normal 28 4 2" xfId="27286"/>
    <cellStyle name="Normal 28 5" xfId="27287"/>
    <cellStyle name="Normal 28 5 2" xfId="27288"/>
    <cellStyle name="Normal 28 6" xfId="27289"/>
    <cellStyle name="Normal 28 6 2" xfId="27290"/>
    <cellStyle name="Normal 28 7" xfId="27291"/>
    <cellStyle name="Normal 28 7 2" xfId="27292"/>
    <cellStyle name="Normal 28 8" xfId="27293"/>
    <cellStyle name="Normal 28 8 2" xfId="27294"/>
    <cellStyle name="Normal 28 9" xfId="27295"/>
    <cellStyle name="Normal 28 9 2" xfId="27296"/>
    <cellStyle name="Normal 29" xfId="27297"/>
    <cellStyle name="Normal 29 10" xfId="27298"/>
    <cellStyle name="Normal 29 10 2" xfId="27299"/>
    <cellStyle name="Normal 29 11" xfId="27300"/>
    <cellStyle name="Normal 29 11 2" xfId="27301"/>
    <cellStyle name="Normal 29 12" xfId="27302"/>
    <cellStyle name="Normal 29 12 2" xfId="27303"/>
    <cellStyle name="Normal 29 13" xfId="27304"/>
    <cellStyle name="Normal 29 2" xfId="27305"/>
    <cellStyle name="Normal 29 2 10" xfId="27306"/>
    <cellStyle name="Normal 29 2 10 2" xfId="27307"/>
    <cellStyle name="Normal 29 2 11" xfId="27308"/>
    <cellStyle name="Normal 29 2 11 2" xfId="27309"/>
    <cellStyle name="Normal 29 2 12" xfId="27310"/>
    <cellStyle name="Normal 29 2 2" xfId="27311"/>
    <cellStyle name="Normal 29 2 2 10" xfId="27312"/>
    <cellStyle name="Normal 29 2 2 10 2" xfId="27313"/>
    <cellStyle name="Normal 29 2 2 11" xfId="27314"/>
    <cellStyle name="Normal 29 2 2 2" xfId="27315"/>
    <cellStyle name="Normal 29 2 2 2 2" xfId="27316"/>
    <cellStyle name="Normal 29 2 2 3" xfId="27317"/>
    <cellStyle name="Normal 29 2 2 3 2" xfId="27318"/>
    <cellStyle name="Normal 29 2 2 4" xfId="27319"/>
    <cellStyle name="Normal 29 2 2 4 2" xfId="27320"/>
    <cellStyle name="Normal 29 2 2 5" xfId="27321"/>
    <cellStyle name="Normal 29 2 2 5 2" xfId="27322"/>
    <cellStyle name="Normal 29 2 2 6" xfId="27323"/>
    <cellStyle name="Normal 29 2 2 6 2" xfId="27324"/>
    <cellStyle name="Normal 29 2 2 7" xfId="27325"/>
    <cellStyle name="Normal 29 2 2 7 2" xfId="27326"/>
    <cellStyle name="Normal 29 2 2 8" xfId="27327"/>
    <cellStyle name="Normal 29 2 2 8 2" xfId="27328"/>
    <cellStyle name="Normal 29 2 2 9" xfId="27329"/>
    <cellStyle name="Normal 29 2 2 9 2" xfId="27330"/>
    <cellStyle name="Normal 29 2 3" xfId="27331"/>
    <cellStyle name="Normal 29 2 3 2" xfId="27332"/>
    <cellStyle name="Normal 29 2 4" xfId="27333"/>
    <cellStyle name="Normal 29 2 4 2" xfId="27334"/>
    <cellStyle name="Normal 29 2 5" xfId="27335"/>
    <cellStyle name="Normal 29 2 5 2" xfId="27336"/>
    <cellStyle name="Normal 29 2 6" xfId="27337"/>
    <cellStyle name="Normal 29 2 6 2" xfId="27338"/>
    <cellStyle name="Normal 29 2 7" xfId="27339"/>
    <cellStyle name="Normal 29 2 7 2" xfId="27340"/>
    <cellStyle name="Normal 29 2 8" xfId="27341"/>
    <cellStyle name="Normal 29 2 8 2" xfId="27342"/>
    <cellStyle name="Normal 29 2 9" xfId="27343"/>
    <cellStyle name="Normal 29 2 9 2" xfId="27344"/>
    <cellStyle name="Normal 29 3" xfId="27345"/>
    <cellStyle name="Normal 29 3 10" xfId="27346"/>
    <cellStyle name="Normal 29 3 10 2" xfId="27347"/>
    <cellStyle name="Normal 29 3 11" xfId="27348"/>
    <cellStyle name="Normal 29 3 2" xfId="27349"/>
    <cellStyle name="Normal 29 3 2 2" xfId="27350"/>
    <cellStyle name="Normal 29 3 3" xfId="27351"/>
    <cellStyle name="Normal 29 3 3 2" xfId="27352"/>
    <cellStyle name="Normal 29 3 4" xfId="27353"/>
    <cellStyle name="Normal 29 3 4 2" xfId="27354"/>
    <cellStyle name="Normal 29 3 5" xfId="27355"/>
    <cellStyle name="Normal 29 3 5 2" xfId="27356"/>
    <cellStyle name="Normal 29 3 6" xfId="27357"/>
    <cellStyle name="Normal 29 3 6 2" xfId="27358"/>
    <cellStyle name="Normal 29 3 7" xfId="27359"/>
    <cellStyle name="Normal 29 3 7 2" xfId="27360"/>
    <cellStyle name="Normal 29 3 8" xfId="27361"/>
    <cellStyle name="Normal 29 3 8 2" xfId="27362"/>
    <cellStyle name="Normal 29 3 9" xfId="27363"/>
    <cellStyle name="Normal 29 3 9 2" xfId="27364"/>
    <cellStyle name="Normal 29 4" xfId="27365"/>
    <cellStyle name="Normal 29 4 2" xfId="27366"/>
    <cellStyle name="Normal 29 5" xfId="27367"/>
    <cellStyle name="Normal 29 5 2" xfId="27368"/>
    <cellStyle name="Normal 29 6" xfId="27369"/>
    <cellStyle name="Normal 29 6 2" xfId="27370"/>
    <cellStyle name="Normal 29 7" xfId="27371"/>
    <cellStyle name="Normal 29 7 2" xfId="27372"/>
    <cellStyle name="Normal 29 8" xfId="27373"/>
    <cellStyle name="Normal 29 8 2" xfId="27374"/>
    <cellStyle name="Normal 29 9" xfId="27375"/>
    <cellStyle name="Normal 29 9 2" xfId="27376"/>
    <cellStyle name="Normal 3" xfId="253"/>
    <cellStyle name="Normal 3 2" xfId="188"/>
    <cellStyle name="Normal 3 2 10" xfId="27377"/>
    <cellStyle name="Normal 3 2 11" xfId="27378"/>
    <cellStyle name="Normal 3 2 12" xfId="27379"/>
    <cellStyle name="Normal 3 2 13" xfId="27380"/>
    <cellStyle name="Normal 3 2 14" xfId="27381"/>
    <cellStyle name="Normal 3 2 2" xfId="27382"/>
    <cellStyle name="Normal 3 2 3" xfId="27383"/>
    <cellStyle name="Normal 3 2 4" xfId="27384"/>
    <cellStyle name="Normal 3 2 5" xfId="27385"/>
    <cellStyle name="Normal 3 2 6" xfId="27386"/>
    <cellStyle name="Normal 3 2 7" xfId="27387"/>
    <cellStyle name="Normal 3 2 8" xfId="27388"/>
    <cellStyle name="Normal 3 2 9" xfId="27389"/>
    <cellStyle name="Normal 3 3" xfId="27390"/>
    <cellStyle name="Normal 3 4" xfId="27391"/>
    <cellStyle name="Normal 3 5" xfId="27392"/>
    <cellStyle name="Normal 3 6" xfId="27393"/>
    <cellStyle name="Normal 3 7" xfId="27394"/>
    <cellStyle name="Normal 3 8" xfId="27395"/>
    <cellStyle name="Normal 30" xfId="27396"/>
    <cellStyle name="Normal 30 10" xfId="27397"/>
    <cellStyle name="Normal 30 10 2" xfId="27398"/>
    <cellStyle name="Normal 30 11" xfId="27399"/>
    <cellStyle name="Normal 30 11 2" xfId="27400"/>
    <cellStyle name="Normal 30 12" xfId="27401"/>
    <cellStyle name="Normal 30 12 2" xfId="27402"/>
    <cellStyle name="Normal 30 13" xfId="27403"/>
    <cellStyle name="Normal 30 2" xfId="27404"/>
    <cellStyle name="Normal 30 2 10" xfId="27405"/>
    <cellStyle name="Normal 30 2 10 2" xfId="27406"/>
    <cellStyle name="Normal 30 2 11" xfId="27407"/>
    <cellStyle name="Normal 30 2 11 2" xfId="27408"/>
    <cellStyle name="Normal 30 2 12" xfId="27409"/>
    <cellStyle name="Normal 30 2 2" xfId="27410"/>
    <cellStyle name="Normal 30 2 2 10" xfId="27411"/>
    <cellStyle name="Normal 30 2 2 10 2" xfId="27412"/>
    <cellStyle name="Normal 30 2 2 11" xfId="27413"/>
    <cellStyle name="Normal 30 2 2 2" xfId="27414"/>
    <cellStyle name="Normal 30 2 2 2 2" xfId="27415"/>
    <cellStyle name="Normal 30 2 2 3" xfId="27416"/>
    <cellStyle name="Normal 30 2 2 3 2" xfId="27417"/>
    <cellStyle name="Normal 30 2 2 4" xfId="27418"/>
    <cellStyle name="Normal 30 2 2 4 2" xfId="27419"/>
    <cellStyle name="Normal 30 2 2 5" xfId="27420"/>
    <cellStyle name="Normal 30 2 2 5 2" xfId="27421"/>
    <cellStyle name="Normal 30 2 2 6" xfId="27422"/>
    <cellStyle name="Normal 30 2 2 6 2" xfId="27423"/>
    <cellStyle name="Normal 30 2 2 7" xfId="27424"/>
    <cellStyle name="Normal 30 2 2 7 2" xfId="27425"/>
    <cellStyle name="Normal 30 2 2 8" xfId="27426"/>
    <cellStyle name="Normal 30 2 2 8 2" xfId="27427"/>
    <cellStyle name="Normal 30 2 2 9" xfId="27428"/>
    <cellStyle name="Normal 30 2 2 9 2" xfId="27429"/>
    <cellStyle name="Normal 30 2 3" xfId="27430"/>
    <cellStyle name="Normal 30 2 3 2" xfId="27431"/>
    <cellStyle name="Normal 30 2 4" xfId="27432"/>
    <cellStyle name="Normal 30 2 4 2" xfId="27433"/>
    <cellStyle name="Normal 30 2 5" xfId="27434"/>
    <cellStyle name="Normal 30 2 5 2" xfId="27435"/>
    <cellStyle name="Normal 30 2 6" xfId="27436"/>
    <cellStyle name="Normal 30 2 6 2" xfId="27437"/>
    <cellStyle name="Normal 30 2 7" xfId="27438"/>
    <cellStyle name="Normal 30 2 7 2" xfId="27439"/>
    <cellStyle name="Normal 30 2 8" xfId="27440"/>
    <cellStyle name="Normal 30 2 8 2" xfId="27441"/>
    <cellStyle name="Normal 30 2 9" xfId="27442"/>
    <cellStyle name="Normal 30 2 9 2" xfId="27443"/>
    <cellStyle name="Normal 30 3" xfId="27444"/>
    <cellStyle name="Normal 30 3 10" xfId="27445"/>
    <cellStyle name="Normal 30 3 10 2" xfId="27446"/>
    <cellStyle name="Normal 30 3 11" xfId="27447"/>
    <cellStyle name="Normal 30 3 2" xfId="27448"/>
    <cellStyle name="Normal 30 3 2 2" xfId="27449"/>
    <cellStyle name="Normal 30 3 3" xfId="27450"/>
    <cellStyle name="Normal 30 3 3 2" xfId="27451"/>
    <cellStyle name="Normal 30 3 4" xfId="27452"/>
    <cellStyle name="Normal 30 3 4 2" xfId="27453"/>
    <cellStyle name="Normal 30 3 5" xfId="27454"/>
    <cellStyle name="Normal 30 3 5 2" xfId="27455"/>
    <cellStyle name="Normal 30 3 6" xfId="27456"/>
    <cellStyle name="Normal 30 3 6 2" xfId="27457"/>
    <cellStyle name="Normal 30 3 7" xfId="27458"/>
    <cellStyle name="Normal 30 3 7 2" xfId="27459"/>
    <cellStyle name="Normal 30 3 8" xfId="27460"/>
    <cellStyle name="Normal 30 3 8 2" xfId="27461"/>
    <cellStyle name="Normal 30 3 9" xfId="27462"/>
    <cellStyle name="Normal 30 3 9 2" xfId="27463"/>
    <cellStyle name="Normal 30 4" xfId="27464"/>
    <cellStyle name="Normal 30 4 2" xfId="27465"/>
    <cellStyle name="Normal 30 5" xfId="27466"/>
    <cellStyle name="Normal 30 5 2" xfId="27467"/>
    <cellStyle name="Normal 30 6" xfId="27468"/>
    <cellStyle name="Normal 30 6 2" xfId="27469"/>
    <cellStyle name="Normal 30 7" xfId="27470"/>
    <cellStyle name="Normal 30 7 2" xfId="27471"/>
    <cellStyle name="Normal 30 8" xfId="27472"/>
    <cellStyle name="Normal 30 8 2" xfId="27473"/>
    <cellStyle name="Normal 30 9" xfId="27474"/>
    <cellStyle name="Normal 30 9 2" xfId="27475"/>
    <cellStyle name="Normal 31" xfId="27476"/>
    <cellStyle name="Normal 31 10" xfId="27477"/>
    <cellStyle name="Normal 31 10 2" xfId="27478"/>
    <cellStyle name="Normal 31 11" xfId="27479"/>
    <cellStyle name="Normal 31 11 2" xfId="27480"/>
    <cellStyle name="Normal 31 12" xfId="27481"/>
    <cellStyle name="Normal 31 12 2" xfId="27482"/>
    <cellStyle name="Normal 31 13" xfId="27483"/>
    <cellStyle name="Normal 31 2" xfId="27484"/>
    <cellStyle name="Normal 31 2 10" xfId="27485"/>
    <cellStyle name="Normal 31 2 10 2" xfId="27486"/>
    <cellStyle name="Normal 31 2 11" xfId="27487"/>
    <cellStyle name="Normal 31 2 11 2" xfId="27488"/>
    <cellStyle name="Normal 31 2 12" xfId="27489"/>
    <cellStyle name="Normal 31 2 2" xfId="27490"/>
    <cellStyle name="Normal 31 2 2 10" xfId="27491"/>
    <cellStyle name="Normal 31 2 2 10 2" xfId="27492"/>
    <cellStyle name="Normal 31 2 2 11" xfId="27493"/>
    <cellStyle name="Normal 31 2 2 2" xfId="27494"/>
    <cellStyle name="Normal 31 2 2 2 2" xfId="27495"/>
    <cellStyle name="Normal 31 2 2 3" xfId="27496"/>
    <cellStyle name="Normal 31 2 2 3 2" xfId="27497"/>
    <cellStyle name="Normal 31 2 2 4" xfId="27498"/>
    <cellStyle name="Normal 31 2 2 4 2" xfId="27499"/>
    <cellStyle name="Normal 31 2 2 5" xfId="27500"/>
    <cellStyle name="Normal 31 2 2 5 2" xfId="27501"/>
    <cellStyle name="Normal 31 2 2 6" xfId="27502"/>
    <cellStyle name="Normal 31 2 2 6 2" xfId="27503"/>
    <cellStyle name="Normal 31 2 2 7" xfId="27504"/>
    <cellStyle name="Normal 31 2 2 7 2" xfId="27505"/>
    <cellStyle name="Normal 31 2 2 8" xfId="27506"/>
    <cellStyle name="Normal 31 2 2 8 2" xfId="27507"/>
    <cellStyle name="Normal 31 2 2 9" xfId="27508"/>
    <cellStyle name="Normal 31 2 2 9 2" xfId="27509"/>
    <cellStyle name="Normal 31 2 3" xfId="27510"/>
    <cellStyle name="Normal 31 2 3 2" xfId="27511"/>
    <cellStyle name="Normal 31 2 4" xfId="27512"/>
    <cellStyle name="Normal 31 2 4 2" xfId="27513"/>
    <cellStyle name="Normal 31 2 5" xfId="27514"/>
    <cellStyle name="Normal 31 2 5 2" xfId="27515"/>
    <cellStyle name="Normal 31 2 6" xfId="27516"/>
    <cellStyle name="Normal 31 2 6 2" xfId="27517"/>
    <cellStyle name="Normal 31 2 7" xfId="27518"/>
    <cellStyle name="Normal 31 2 7 2" xfId="27519"/>
    <cellStyle name="Normal 31 2 8" xfId="27520"/>
    <cellStyle name="Normal 31 2 8 2" xfId="27521"/>
    <cellStyle name="Normal 31 2 9" xfId="27522"/>
    <cellStyle name="Normal 31 2 9 2" xfId="27523"/>
    <cellStyle name="Normal 31 3" xfId="27524"/>
    <cellStyle name="Normal 31 3 10" xfId="27525"/>
    <cellStyle name="Normal 31 3 10 2" xfId="27526"/>
    <cellStyle name="Normal 31 3 11" xfId="27527"/>
    <cellStyle name="Normal 31 3 2" xfId="27528"/>
    <cellStyle name="Normal 31 3 2 2" xfId="27529"/>
    <cellStyle name="Normal 31 3 3" xfId="27530"/>
    <cellStyle name="Normal 31 3 3 2" xfId="27531"/>
    <cellStyle name="Normal 31 3 4" xfId="27532"/>
    <cellStyle name="Normal 31 3 4 2" xfId="27533"/>
    <cellStyle name="Normal 31 3 5" xfId="27534"/>
    <cellStyle name="Normal 31 3 5 2" xfId="27535"/>
    <cellStyle name="Normal 31 3 6" xfId="27536"/>
    <cellStyle name="Normal 31 3 6 2" xfId="27537"/>
    <cellStyle name="Normal 31 3 7" xfId="27538"/>
    <cellStyle name="Normal 31 3 7 2" xfId="27539"/>
    <cellStyle name="Normal 31 3 8" xfId="27540"/>
    <cellStyle name="Normal 31 3 8 2" xfId="27541"/>
    <cellStyle name="Normal 31 3 9" xfId="27542"/>
    <cellStyle name="Normal 31 3 9 2" xfId="27543"/>
    <cellStyle name="Normal 31 4" xfId="27544"/>
    <cellStyle name="Normal 31 4 2" xfId="27545"/>
    <cellStyle name="Normal 31 5" xfId="27546"/>
    <cellStyle name="Normal 31 5 2" xfId="27547"/>
    <cellStyle name="Normal 31 6" xfId="27548"/>
    <cellStyle name="Normal 31 6 2" xfId="27549"/>
    <cellStyle name="Normal 31 7" xfId="27550"/>
    <cellStyle name="Normal 31 7 2" xfId="27551"/>
    <cellStyle name="Normal 31 8" xfId="27552"/>
    <cellStyle name="Normal 31 8 2" xfId="27553"/>
    <cellStyle name="Normal 31 9" xfId="27554"/>
    <cellStyle name="Normal 31 9 2" xfId="27555"/>
    <cellStyle name="Normal 32" xfId="27556"/>
    <cellStyle name="Normal 32 10" xfId="27557"/>
    <cellStyle name="Normal 32 10 2" xfId="27558"/>
    <cellStyle name="Normal 32 11" xfId="27559"/>
    <cellStyle name="Normal 32 11 2" xfId="27560"/>
    <cellStyle name="Normal 32 12" xfId="27561"/>
    <cellStyle name="Normal 32 12 2" xfId="27562"/>
    <cellStyle name="Normal 32 13" xfId="27563"/>
    <cellStyle name="Normal 32 2" xfId="27564"/>
    <cellStyle name="Normal 32 2 10" xfId="27565"/>
    <cellStyle name="Normal 32 2 10 2" xfId="27566"/>
    <cellStyle name="Normal 32 2 11" xfId="27567"/>
    <cellStyle name="Normal 32 2 11 2" xfId="27568"/>
    <cellStyle name="Normal 32 2 12" xfId="27569"/>
    <cellStyle name="Normal 32 2 2" xfId="27570"/>
    <cellStyle name="Normal 32 2 2 10" xfId="27571"/>
    <cellStyle name="Normal 32 2 2 10 2" xfId="27572"/>
    <cellStyle name="Normal 32 2 2 11" xfId="27573"/>
    <cellStyle name="Normal 32 2 2 2" xfId="27574"/>
    <cellStyle name="Normal 32 2 2 2 2" xfId="27575"/>
    <cellStyle name="Normal 32 2 2 3" xfId="27576"/>
    <cellStyle name="Normal 32 2 2 3 2" xfId="27577"/>
    <cellStyle name="Normal 32 2 2 4" xfId="27578"/>
    <cellStyle name="Normal 32 2 2 4 2" xfId="27579"/>
    <cellStyle name="Normal 32 2 2 5" xfId="27580"/>
    <cellStyle name="Normal 32 2 2 5 2" xfId="27581"/>
    <cellStyle name="Normal 32 2 2 6" xfId="27582"/>
    <cellStyle name="Normal 32 2 2 6 2" xfId="27583"/>
    <cellStyle name="Normal 32 2 2 7" xfId="27584"/>
    <cellStyle name="Normal 32 2 2 7 2" xfId="27585"/>
    <cellStyle name="Normal 32 2 2 8" xfId="27586"/>
    <cellStyle name="Normal 32 2 2 8 2" xfId="27587"/>
    <cellStyle name="Normal 32 2 2 9" xfId="27588"/>
    <cellStyle name="Normal 32 2 2 9 2" xfId="27589"/>
    <cellStyle name="Normal 32 2 3" xfId="27590"/>
    <cellStyle name="Normal 32 2 3 2" xfId="27591"/>
    <cellStyle name="Normal 32 2 4" xfId="27592"/>
    <cellStyle name="Normal 32 2 4 2" xfId="27593"/>
    <cellStyle name="Normal 32 2 5" xfId="27594"/>
    <cellStyle name="Normal 32 2 5 2" xfId="27595"/>
    <cellStyle name="Normal 32 2 6" xfId="27596"/>
    <cellStyle name="Normal 32 2 6 2" xfId="27597"/>
    <cellStyle name="Normal 32 2 7" xfId="27598"/>
    <cellStyle name="Normal 32 2 7 2" xfId="27599"/>
    <cellStyle name="Normal 32 2 8" xfId="27600"/>
    <cellStyle name="Normal 32 2 8 2" xfId="27601"/>
    <cellStyle name="Normal 32 2 9" xfId="27602"/>
    <cellStyle name="Normal 32 2 9 2" xfId="27603"/>
    <cellStyle name="Normal 32 3" xfId="27604"/>
    <cellStyle name="Normal 32 3 10" xfId="27605"/>
    <cellStyle name="Normal 32 3 10 2" xfId="27606"/>
    <cellStyle name="Normal 32 3 11" xfId="27607"/>
    <cellStyle name="Normal 32 3 2" xfId="27608"/>
    <cellStyle name="Normal 32 3 2 2" xfId="27609"/>
    <cellStyle name="Normal 32 3 3" xfId="27610"/>
    <cellStyle name="Normal 32 3 3 2" xfId="27611"/>
    <cellStyle name="Normal 32 3 4" xfId="27612"/>
    <cellStyle name="Normal 32 3 4 2" xfId="27613"/>
    <cellStyle name="Normal 32 3 5" xfId="27614"/>
    <cellStyle name="Normal 32 3 5 2" xfId="27615"/>
    <cellStyle name="Normal 32 3 6" xfId="27616"/>
    <cellStyle name="Normal 32 3 6 2" xfId="27617"/>
    <cellStyle name="Normal 32 3 7" xfId="27618"/>
    <cellStyle name="Normal 32 3 7 2" xfId="27619"/>
    <cellStyle name="Normal 32 3 8" xfId="27620"/>
    <cellStyle name="Normal 32 3 8 2" xfId="27621"/>
    <cellStyle name="Normal 32 3 9" xfId="27622"/>
    <cellStyle name="Normal 32 3 9 2" xfId="27623"/>
    <cellStyle name="Normal 32 4" xfId="27624"/>
    <cellStyle name="Normal 32 4 2" xfId="27625"/>
    <cellStyle name="Normal 32 5" xfId="27626"/>
    <cellStyle name="Normal 32 5 2" xfId="27627"/>
    <cellStyle name="Normal 32 6" xfId="27628"/>
    <cellStyle name="Normal 32 6 2" xfId="27629"/>
    <cellStyle name="Normal 32 7" xfId="27630"/>
    <cellStyle name="Normal 32 7 2" xfId="27631"/>
    <cellStyle name="Normal 32 8" xfId="27632"/>
    <cellStyle name="Normal 32 8 2" xfId="27633"/>
    <cellStyle name="Normal 32 9" xfId="27634"/>
    <cellStyle name="Normal 32 9 2" xfId="27635"/>
    <cellStyle name="Normal 33" xfId="27636"/>
    <cellStyle name="Normal 33 10" xfId="27637"/>
    <cellStyle name="Normal 33 10 2" xfId="27638"/>
    <cellStyle name="Normal 33 11" xfId="27639"/>
    <cellStyle name="Normal 33 11 2" xfId="27640"/>
    <cellStyle name="Normal 33 12" xfId="27641"/>
    <cellStyle name="Normal 33 2" xfId="27642"/>
    <cellStyle name="Normal 33 2 10" xfId="27643"/>
    <cellStyle name="Normal 33 2 10 2" xfId="27644"/>
    <cellStyle name="Normal 33 2 11" xfId="27645"/>
    <cellStyle name="Normal 33 2 2" xfId="27646"/>
    <cellStyle name="Normal 33 2 2 2" xfId="27647"/>
    <cellStyle name="Normal 33 2 3" xfId="27648"/>
    <cellStyle name="Normal 33 2 3 2" xfId="27649"/>
    <cellStyle name="Normal 33 2 4" xfId="27650"/>
    <cellStyle name="Normal 33 2 4 2" xfId="27651"/>
    <cellStyle name="Normal 33 2 5" xfId="27652"/>
    <cellStyle name="Normal 33 2 5 2" xfId="27653"/>
    <cellStyle name="Normal 33 2 6" xfId="27654"/>
    <cellStyle name="Normal 33 2 6 2" xfId="27655"/>
    <cellStyle name="Normal 33 2 7" xfId="27656"/>
    <cellStyle name="Normal 33 2 7 2" xfId="27657"/>
    <cellStyle name="Normal 33 2 8" xfId="27658"/>
    <cellStyle name="Normal 33 2 8 2" xfId="27659"/>
    <cellStyle name="Normal 33 2 9" xfId="27660"/>
    <cellStyle name="Normal 33 2 9 2" xfId="27661"/>
    <cellStyle name="Normal 33 3" xfId="27662"/>
    <cellStyle name="Normal 33 3 2" xfId="27663"/>
    <cellStyle name="Normal 33 4" xfId="27664"/>
    <cellStyle name="Normal 33 4 2" xfId="27665"/>
    <cellStyle name="Normal 33 5" xfId="27666"/>
    <cellStyle name="Normal 33 5 2" xfId="27667"/>
    <cellStyle name="Normal 33 6" xfId="27668"/>
    <cellStyle name="Normal 33 6 2" xfId="27669"/>
    <cellStyle name="Normal 33 7" xfId="27670"/>
    <cellStyle name="Normal 33 7 2" xfId="27671"/>
    <cellStyle name="Normal 33 8" xfId="27672"/>
    <cellStyle name="Normal 33 8 2" xfId="27673"/>
    <cellStyle name="Normal 33 9" xfId="27674"/>
    <cellStyle name="Normal 33 9 2" xfId="27675"/>
    <cellStyle name="Normal 34" xfId="27676"/>
    <cellStyle name="Normal 35" xfId="254"/>
    <cellStyle name="Normal 35 10" xfId="27677"/>
    <cellStyle name="Normal 35 10 2" xfId="27678"/>
    <cellStyle name="Normal 35 11" xfId="27679"/>
    <cellStyle name="Normal 35 2" xfId="27680"/>
    <cellStyle name="Normal 35 2 2" xfId="27681"/>
    <cellStyle name="Normal 35 3" xfId="27682"/>
    <cellStyle name="Normal 35 3 2" xfId="27683"/>
    <cellStyle name="Normal 35 4" xfId="27684"/>
    <cellStyle name="Normal 35 4 2" xfId="27685"/>
    <cellStyle name="Normal 35 5" xfId="27686"/>
    <cellStyle name="Normal 35 5 2" xfId="27687"/>
    <cellStyle name="Normal 35 6" xfId="27688"/>
    <cellStyle name="Normal 35 6 2" xfId="27689"/>
    <cellStyle name="Normal 35 7" xfId="27690"/>
    <cellStyle name="Normal 35 7 2" xfId="27691"/>
    <cellStyle name="Normal 35 8" xfId="27692"/>
    <cellStyle name="Normal 35 8 2" xfId="27693"/>
    <cellStyle name="Normal 35 9" xfId="27694"/>
    <cellStyle name="Normal 35 9 2" xfId="27695"/>
    <cellStyle name="Normal 36" xfId="27696"/>
    <cellStyle name="Normal 36 10" xfId="27697"/>
    <cellStyle name="Normal 36 11" xfId="27698"/>
    <cellStyle name="Normal 36 12" xfId="27699"/>
    <cellStyle name="Normal 36 2" xfId="27700"/>
    <cellStyle name="Normal 36 3" xfId="27701"/>
    <cellStyle name="Normal 36 4" xfId="27702"/>
    <cellStyle name="Normal 36 5" xfId="27703"/>
    <cellStyle name="Normal 36 6" xfId="27704"/>
    <cellStyle name="Normal 36 7" xfId="27705"/>
    <cellStyle name="Normal 36 8" xfId="27706"/>
    <cellStyle name="Normal 36 9" xfId="27707"/>
    <cellStyle name="Normal 37" xfId="27708"/>
    <cellStyle name="Normal 37 10" xfId="27709"/>
    <cellStyle name="Normal 37 10 2" xfId="27710"/>
    <cellStyle name="Normal 37 11" xfId="27711"/>
    <cellStyle name="Normal 37 2" xfId="27712"/>
    <cellStyle name="Normal 37 2 2" xfId="27713"/>
    <cellStyle name="Normal 37 3" xfId="27714"/>
    <cellStyle name="Normal 37 3 2" xfId="27715"/>
    <cellStyle name="Normal 37 4" xfId="27716"/>
    <cellStyle name="Normal 37 4 2" xfId="27717"/>
    <cellStyle name="Normal 37 5" xfId="27718"/>
    <cellStyle name="Normal 37 5 2" xfId="27719"/>
    <cellStyle name="Normal 37 6" xfId="27720"/>
    <cellStyle name="Normal 37 6 2" xfId="27721"/>
    <cellStyle name="Normal 37 7" xfId="27722"/>
    <cellStyle name="Normal 37 7 2" xfId="27723"/>
    <cellStyle name="Normal 37 8" xfId="27724"/>
    <cellStyle name="Normal 37 8 2" xfId="27725"/>
    <cellStyle name="Normal 37 9" xfId="27726"/>
    <cellStyle name="Normal 37 9 2" xfId="27727"/>
    <cellStyle name="Normal 38" xfId="27728"/>
    <cellStyle name="Normal 38 10" xfId="27729"/>
    <cellStyle name="Normal 38 10 2" xfId="27730"/>
    <cellStyle name="Normal 38 11" xfId="27731"/>
    <cellStyle name="Normal 38 2" xfId="27732"/>
    <cellStyle name="Normal 38 2 2" xfId="27733"/>
    <cellStyle name="Normal 38 3" xfId="27734"/>
    <cellStyle name="Normal 38 3 2" xfId="27735"/>
    <cellStyle name="Normal 38 4" xfId="27736"/>
    <cellStyle name="Normal 38 4 2" xfId="27737"/>
    <cellStyle name="Normal 38 5" xfId="27738"/>
    <cellStyle name="Normal 38 5 2" xfId="27739"/>
    <cellStyle name="Normal 38 6" xfId="27740"/>
    <cellStyle name="Normal 38 6 2" xfId="27741"/>
    <cellStyle name="Normal 38 7" xfId="27742"/>
    <cellStyle name="Normal 38 7 2" xfId="27743"/>
    <cellStyle name="Normal 38 8" xfId="27744"/>
    <cellStyle name="Normal 38 8 2" xfId="27745"/>
    <cellStyle name="Normal 38 9" xfId="27746"/>
    <cellStyle name="Normal 38 9 2" xfId="27747"/>
    <cellStyle name="Normal 39" xfId="256"/>
    <cellStyle name="Normal 39 2" xfId="27748"/>
    <cellStyle name="Normal 4" xfId="189"/>
    <cellStyle name="Normal 4 10" xfId="27749"/>
    <cellStyle name="Normal 4 10 2" xfId="27750"/>
    <cellStyle name="Normal 4 11" xfId="27751"/>
    <cellStyle name="Normal 4 11 2" xfId="27752"/>
    <cellStyle name="Normal 4 12" xfId="27753"/>
    <cellStyle name="Normal 4 12 2" xfId="27754"/>
    <cellStyle name="Normal 4 13" xfId="27755"/>
    <cellStyle name="Normal 4 13 2" xfId="27756"/>
    <cellStyle name="Normal 4 14" xfId="27757"/>
    <cellStyle name="Normal 4 14 2" xfId="27758"/>
    <cellStyle name="Normal 4 15" xfId="27759"/>
    <cellStyle name="Normal 4 15 2" xfId="27760"/>
    <cellStyle name="Normal 4 16" xfId="27761"/>
    <cellStyle name="Normal 4 16 2" xfId="27762"/>
    <cellStyle name="Normal 4 17" xfId="27763"/>
    <cellStyle name="Normal 4 17 2" xfId="27764"/>
    <cellStyle name="Normal 4 18" xfId="27765"/>
    <cellStyle name="Normal 4 18 2" xfId="27766"/>
    <cellStyle name="Normal 4 19" xfId="27767"/>
    <cellStyle name="Normal 4 2" xfId="190"/>
    <cellStyle name="Normal 4 2 10" xfId="27768"/>
    <cellStyle name="Normal 4 2 10 2" xfId="27769"/>
    <cellStyle name="Normal 4 2 11" xfId="27770"/>
    <cellStyle name="Normal 4 2 11 2" xfId="27771"/>
    <cellStyle name="Normal 4 2 12" xfId="27772"/>
    <cellStyle name="Normal 4 2 12 2" xfId="27773"/>
    <cellStyle name="Normal 4 2 13" xfId="27774"/>
    <cellStyle name="Normal 4 2 13 2" xfId="27775"/>
    <cellStyle name="Normal 4 2 14" xfId="27776"/>
    <cellStyle name="Normal 4 2 14 2" xfId="27777"/>
    <cellStyle name="Normal 4 2 15" xfId="27778"/>
    <cellStyle name="Normal 4 2 15 2" xfId="27779"/>
    <cellStyle name="Normal 4 2 16" xfId="27780"/>
    <cellStyle name="Normal 4 2 16 2" xfId="27781"/>
    <cellStyle name="Normal 4 2 17" xfId="27782"/>
    <cellStyle name="Normal 4 2 18" xfId="27783"/>
    <cellStyle name="Normal 4 2 19" xfId="27784"/>
    <cellStyle name="Normal 4 2 2" xfId="27785"/>
    <cellStyle name="Normal 4 2 2 10" xfId="27786"/>
    <cellStyle name="Normal 4 2 2 10 2" xfId="27787"/>
    <cellStyle name="Normal 4 2 2 11" xfId="27788"/>
    <cellStyle name="Normal 4 2 2 11 2" xfId="27789"/>
    <cellStyle name="Normal 4 2 2 12" xfId="27790"/>
    <cellStyle name="Normal 4 2 2 12 2" xfId="27791"/>
    <cellStyle name="Normal 4 2 2 13" xfId="27792"/>
    <cellStyle name="Normal 4 2 2 2" xfId="27793"/>
    <cellStyle name="Normal 4 2 2 2 10" xfId="27794"/>
    <cellStyle name="Normal 4 2 2 2 10 2" xfId="27795"/>
    <cellStyle name="Normal 4 2 2 2 11" xfId="27796"/>
    <cellStyle name="Normal 4 2 2 2 11 2" xfId="27797"/>
    <cellStyle name="Normal 4 2 2 2 12" xfId="27798"/>
    <cellStyle name="Normal 4 2 2 2 2" xfId="27799"/>
    <cellStyle name="Normal 4 2 2 2 2 10" xfId="27800"/>
    <cellStyle name="Normal 4 2 2 2 2 10 2" xfId="27801"/>
    <cellStyle name="Normal 4 2 2 2 2 11" xfId="27802"/>
    <cellStyle name="Normal 4 2 2 2 2 2" xfId="27803"/>
    <cellStyle name="Normal 4 2 2 2 2 2 2" xfId="27804"/>
    <cellStyle name="Normal 4 2 2 2 2 3" xfId="27805"/>
    <cellStyle name="Normal 4 2 2 2 2 3 2" xfId="27806"/>
    <cellStyle name="Normal 4 2 2 2 2 4" xfId="27807"/>
    <cellStyle name="Normal 4 2 2 2 2 4 2" xfId="27808"/>
    <cellStyle name="Normal 4 2 2 2 2 5" xfId="27809"/>
    <cellStyle name="Normal 4 2 2 2 2 5 2" xfId="27810"/>
    <cellStyle name="Normal 4 2 2 2 2 6" xfId="27811"/>
    <cellStyle name="Normal 4 2 2 2 2 6 2" xfId="27812"/>
    <cellStyle name="Normal 4 2 2 2 2 7" xfId="27813"/>
    <cellStyle name="Normal 4 2 2 2 2 7 2" xfId="27814"/>
    <cellStyle name="Normal 4 2 2 2 2 8" xfId="27815"/>
    <cellStyle name="Normal 4 2 2 2 2 8 2" xfId="27816"/>
    <cellStyle name="Normal 4 2 2 2 2 9" xfId="27817"/>
    <cellStyle name="Normal 4 2 2 2 2 9 2" xfId="27818"/>
    <cellStyle name="Normal 4 2 2 2 3" xfId="27819"/>
    <cellStyle name="Normal 4 2 2 2 3 2" xfId="27820"/>
    <cellStyle name="Normal 4 2 2 2 4" xfId="27821"/>
    <cellStyle name="Normal 4 2 2 2 4 2" xfId="27822"/>
    <cellStyle name="Normal 4 2 2 2 5" xfId="27823"/>
    <cellStyle name="Normal 4 2 2 2 5 2" xfId="27824"/>
    <cellStyle name="Normal 4 2 2 2 6" xfId="27825"/>
    <cellStyle name="Normal 4 2 2 2 6 2" xfId="27826"/>
    <cellStyle name="Normal 4 2 2 2 7" xfId="27827"/>
    <cellStyle name="Normal 4 2 2 2 7 2" xfId="27828"/>
    <cellStyle name="Normal 4 2 2 2 8" xfId="27829"/>
    <cellStyle name="Normal 4 2 2 2 8 2" xfId="27830"/>
    <cellStyle name="Normal 4 2 2 2 9" xfId="27831"/>
    <cellStyle name="Normal 4 2 2 2 9 2" xfId="27832"/>
    <cellStyle name="Normal 4 2 2 3" xfId="27833"/>
    <cellStyle name="Normal 4 2 2 3 10" xfId="27834"/>
    <cellStyle name="Normal 4 2 2 3 10 2" xfId="27835"/>
    <cellStyle name="Normal 4 2 2 3 11" xfId="27836"/>
    <cellStyle name="Normal 4 2 2 3 2" xfId="27837"/>
    <cellStyle name="Normal 4 2 2 3 2 2" xfId="27838"/>
    <cellStyle name="Normal 4 2 2 3 3" xfId="27839"/>
    <cellStyle name="Normal 4 2 2 3 3 2" xfId="27840"/>
    <cellStyle name="Normal 4 2 2 3 4" xfId="27841"/>
    <cellStyle name="Normal 4 2 2 3 4 2" xfId="27842"/>
    <cellStyle name="Normal 4 2 2 3 5" xfId="27843"/>
    <cellStyle name="Normal 4 2 2 3 5 2" xfId="27844"/>
    <cellStyle name="Normal 4 2 2 3 6" xfId="27845"/>
    <cellStyle name="Normal 4 2 2 3 6 2" xfId="27846"/>
    <cellStyle name="Normal 4 2 2 3 7" xfId="27847"/>
    <cellStyle name="Normal 4 2 2 3 7 2" xfId="27848"/>
    <cellStyle name="Normal 4 2 2 3 8" xfId="27849"/>
    <cellStyle name="Normal 4 2 2 3 8 2" xfId="27850"/>
    <cellStyle name="Normal 4 2 2 3 9" xfId="27851"/>
    <cellStyle name="Normal 4 2 2 3 9 2" xfId="27852"/>
    <cellStyle name="Normal 4 2 2 4" xfId="27853"/>
    <cellStyle name="Normal 4 2 2 4 2" xfId="27854"/>
    <cellStyle name="Normal 4 2 2 5" xfId="27855"/>
    <cellStyle name="Normal 4 2 2 5 2" xfId="27856"/>
    <cellStyle name="Normal 4 2 2 6" xfId="27857"/>
    <cellStyle name="Normal 4 2 2 6 2" xfId="27858"/>
    <cellStyle name="Normal 4 2 2 7" xfId="27859"/>
    <cellStyle name="Normal 4 2 2 7 2" xfId="27860"/>
    <cellStyle name="Normal 4 2 2 8" xfId="27861"/>
    <cellStyle name="Normal 4 2 2 8 2" xfId="27862"/>
    <cellStyle name="Normal 4 2 2 9" xfId="27863"/>
    <cellStyle name="Normal 4 2 2 9 2" xfId="27864"/>
    <cellStyle name="Normal 4 2 3" xfId="27865"/>
    <cellStyle name="Normal 4 2 3 10" xfId="27866"/>
    <cellStyle name="Normal 4 2 3 10 2" xfId="27867"/>
    <cellStyle name="Normal 4 2 3 11" xfId="27868"/>
    <cellStyle name="Normal 4 2 3 11 2" xfId="27869"/>
    <cellStyle name="Normal 4 2 3 12" xfId="27870"/>
    <cellStyle name="Normal 4 2 3 12 2" xfId="27871"/>
    <cellStyle name="Normal 4 2 3 13" xfId="27872"/>
    <cellStyle name="Normal 4 2 3 2" xfId="27873"/>
    <cellStyle name="Normal 4 2 3 2 10" xfId="27874"/>
    <cellStyle name="Normal 4 2 3 2 10 2" xfId="27875"/>
    <cellStyle name="Normal 4 2 3 2 11" xfId="27876"/>
    <cellStyle name="Normal 4 2 3 2 11 2" xfId="27877"/>
    <cellStyle name="Normal 4 2 3 2 12" xfId="27878"/>
    <cellStyle name="Normal 4 2 3 2 2" xfId="27879"/>
    <cellStyle name="Normal 4 2 3 2 2 10" xfId="27880"/>
    <cellStyle name="Normal 4 2 3 2 2 10 2" xfId="27881"/>
    <cellStyle name="Normal 4 2 3 2 2 11" xfId="27882"/>
    <cellStyle name="Normal 4 2 3 2 2 2" xfId="27883"/>
    <cellStyle name="Normal 4 2 3 2 2 2 2" xfId="27884"/>
    <cellStyle name="Normal 4 2 3 2 2 3" xfId="27885"/>
    <cellStyle name="Normal 4 2 3 2 2 3 2" xfId="27886"/>
    <cellStyle name="Normal 4 2 3 2 2 4" xfId="27887"/>
    <cellStyle name="Normal 4 2 3 2 2 4 2" xfId="27888"/>
    <cellStyle name="Normal 4 2 3 2 2 5" xfId="27889"/>
    <cellStyle name="Normal 4 2 3 2 2 5 2" xfId="27890"/>
    <cellStyle name="Normal 4 2 3 2 2 6" xfId="27891"/>
    <cellStyle name="Normal 4 2 3 2 2 6 2" xfId="27892"/>
    <cellStyle name="Normal 4 2 3 2 2 7" xfId="27893"/>
    <cellStyle name="Normal 4 2 3 2 2 7 2" xfId="27894"/>
    <cellStyle name="Normal 4 2 3 2 2 8" xfId="27895"/>
    <cellStyle name="Normal 4 2 3 2 2 8 2" xfId="27896"/>
    <cellStyle name="Normal 4 2 3 2 2 9" xfId="27897"/>
    <cellStyle name="Normal 4 2 3 2 2 9 2" xfId="27898"/>
    <cellStyle name="Normal 4 2 3 2 3" xfId="27899"/>
    <cellStyle name="Normal 4 2 3 2 3 2" xfId="27900"/>
    <cellStyle name="Normal 4 2 3 2 4" xfId="27901"/>
    <cellStyle name="Normal 4 2 3 2 4 2" xfId="27902"/>
    <cellStyle name="Normal 4 2 3 2 5" xfId="27903"/>
    <cellStyle name="Normal 4 2 3 2 5 2" xfId="27904"/>
    <cellStyle name="Normal 4 2 3 2 6" xfId="27905"/>
    <cellStyle name="Normal 4 2 3 2 6 2" xfId="27906"/>
    <cellStyle name="Normal 4 2 3 2 7" xfId="27907"/>
    <cellStyle name="Normal 4 2 3 2 7 2" xfId="27908"/>
    <cellStyle name="Normal 4 2 3 2 8" xfId="27909"/>
    <cellStyle name="Normal 4 2 3 2 8 2" xfId="27910"/>
    <cellStyle name="Normal 4 2 3 2 9" xfId="27911"/>
    <cellStyle name="Normal 4 2 3 2 9 2" xfId="27912"/>
    <cellStyle name="Normal 4 2 3 3" xfId="27913"/>
    <cellStyle name="Normal 4 2 3 3 10" xfId="27914"/>
    <cellStyle name="Normal 4 2 3 3 10 2" xfId="27915"/>
    <cellStyle name="Normal 4 2 3 3 11" xfId="27916"/>
    <cellStyle name="Normal 4 2 3 3 2" xfId="27917"/>
    <cellStyle name="Normal 4 2 3 3 2 2" xfId="27918"/>
    <cellStyle name="Normal 4 2 3 3 3" xfId="27919"/>
    <cellStyle name="Normal 4 2 3 3 3 2" xfId="27920"/>
    <cellStyle name="Normal 4 2 3 3 4" xfId="27921"/>
    <cellStyle name="Normal 4 2 3 3 4 2" xfId="27922"/>
    <cellStyle name="Normal 4 2 3 3 5" xfId="27923"/>
    <cellStyle name="Normal 4 2 3 3 5 2" xfId="27924"/>
    <cellStyle name="Normal 4 2 3 3 6" xfId="27925"/>
    <cellStyle name="Normal 4 2 3 3 6 2" xfId="27926"/>
    <cellStyle name="Normal 4 2 3 3 7" xfId="27927"/>
    <cellStyle name="Normal 4 2 3 3 7 2" xfId="27928"/>
    <cellStyle name="Normal 4 2 3 3 8" xfId="27929"/>
    <cellStyle name="Normal 4 2 3 3 8 2" xfId="27930"/>
    <cellStyle name="Normal 4 2 3 3 9" xfId="27931"/>
    <cellStyle name="Normal 4 2 3 3 9 2" xfId="27932"/>
    <cellStyle name="Normal 4 2 3 4" xfId="27933"/>
    <cellStyle name="Normal 4 2 3 4 2" xfId="27934"/>
    <cellStyle name="Normal 4 2 3 5" xfId="27935"/>
    <cellStyle name="Normal 4 2 3 5 2" xfId="27936"/>
    <cellStyle name="Normal 4 2 3 6" xfId="27937"/>
    <cellStyle name="Normal 4 2 3 6 2" xfId="27938"/>
    <cellStyle name="Normal 4 2 3 7" xfId="27939"/>
    <cellStyle name="Normal 4 2 3 7 2" xfId="27940"/>
    <cellStyle name="Normal 4 2 3 8" xfId="27941"/>
    <cellStyle name="Normal 4 2 3 8 2" xfId="27942"/>
    <cellStyle name="Normal 4 2 3 9" xfId="27943"/>
    <cellStyle name="Normal 4 2 3 9 2" xfId="27944"/>
    <cellStyle name="Normal 4 2 4" xfId="27945"/>
    <cellStyle name="Normal 4 2 4 10" xfId="27946"/>
    <cellStyle name="Normal 4 2 4 10 2" xfId="27947"/>
    <cellStyle name="Normal 4 2 4 11" xfId="27948"/>
    <cellStyle name="Normal 4 2 4 11 2" xfId="27949"/>
    <cellStyle name="Normal 4 2 4 12" xfId="27950"/>
    <cellStyle name="Normal 4 2 4 12 2" xfId="27951"/>
    <cellStyle name="Normal 4 2 4 13" xfId="27952"/>
    <cellStyle name="Normal 4 2 4 2" xfId="27953"/>
    <cellStyle name="Normal 4 2 4 2 10" xfId="27954"/>
    <cellStyle name="Normal 4 2 4 2 10 2" xfId="27955"/>
    <cellStyle name="Normal 4 2 4 2 11" xfId="27956"/>
    <cellStyle name="Normal 4 2 4 2 11 2" xfId="27957"/>
    <cellStyle name="Normal 4 2 4 2 12" xfId="27958"/>
    <cellStyle name="Normal 4 2 4 2 2" xfId="27959"/>
    <cellStyle name="Normal 4 2 4 2 2 10" xfId="27960"/>
    <cellStyle name="Normal 4 2 4 2 2 10 2" xfId="27961"/>
    <cellStyle name="Normal 4 2 4 2 2 11" xfId="27962"/>
    <cellStyle name="Normal 4 2 4 2 2 2" xfId="27963"/>
    <cellStyle name="Normal 4 2 4 2 2 2 2" xfId="27964"/>
    <cellStyle name="Normal 4 2 4 2 2 3" xfId="27965"/>
    <cellStyle name="Normal 4 2 4 2 2 3 2" xfId="27966"/>
    <cellStyle name="Normal 4 2 4 2 2 4" xfId="27967"/>
    <cellStyle name="Normal 4 2 4 2 2 4 2" xfId="27968"/>
    <cellStyle name="Normal 4 2 4 2 2 5" xfId="27969"/>
    <cellStyle name="Normal 4 2 4 2 2 5 2" xfId="27970"/>
    <cellStyle name="Normal 4 2 4 2 2 6" xfId="27971"/>
    <cellStyle name="Normal 4 2 4 2 2 6 2" xfId="27972"/>
    <cellStyle name="Normal 4 2 4 2 2 7" xfId="27973"/>
    <cellStyle name="Normal 4 2 4 2 2 7 2" xfId="27974"/>
    <cellStyle name="Normal 4 2 4 2 2 8" xfId="27975"/>
    <cellStyle name="Normal 4 2 4 2 2 8 2" xfId="27976"/>
    <cellStyle name="Normal 4 2 4 2 2 9" xfId="27977"/>
    <cellStyle name="Normal 4 2 4 2 2 9 2" xfId="27978"/>
    <cellStyle name="Normal 4 2 4 2 3" xfId="27979"/>
    <cellStyle name="Normal 4 2 4 2 3 2" xfId="27980"/>
    <cellStyle name="Normal 4 2 4 2 4" xfId="27981"/>
    <cellStyle name="Normal 4 2 4 2 4 2" xfId="27982"/>
    <cellStyle name="Normal 4 2 4 2 5" xfId="27983"/>
    <cellStyle name="Normal 4 2 4 2 5 2" xfId="27984"/>
    <cellStyle name="Normal 4 2 4 2 6" xfId="27985"/>
    <cellStyle name="Normal 4 2 4 2 6 2" xfId="27986"/>
    <cellStyle name="Normal 4 2 4 2 7" xfId="27987"/>
    <cellStyle name="Normal 4 2 4 2 7 2" xfId="27988"/>
    <cellStyle name="Normal 4 2 4 2 8" xfId="27989"/>
    <cellStyle name="Normal 4 2 4 2 8 2" xfId="27990"/>
    <cellStyle name="Normal 4 2 4 2 9" xfId="27991"/>
    <cellStyle name="Normal 4 2 4 2 9 2" xfId="27992"/>
    <cellStyle name="Normal 4 2 4 3" xfId="27993"/>
    <cellStyle name="Normal 4 2 4 3 10" xfId="27994"/>
    <cellStyle name="Normal 4 2 4 3 10 2" xfId="27995"/>
    <cellStyle name="Normal 4 2 4 3 11" xfId="27996"/>
    <cellStyle name="Normal 4 2 4 3 2" xfId="27997"/>
    <cellStyle name="Normal 4 2 4 3 2 2" xfId="27998"/>
    <cellStyle name="Normal 4 2 4 3 3" xfId="27999"/>
    <cellStyle name="Normal 4 2 4 3 3 2" xfId="28000"/>
    <cellStyle name="Normal 4 2 4 3 4" xfId="28001"/>
    <cellStyle name="Normal 4 2 4 3 4 2" xfId="28002"/>
    <cellStyle name="Normal 4 2 4 3 5" xfId="28003"/>
    <cellStyle name="Normal 4 2 4 3 5 2" xfId="28004"/>
    <cellStyle name="Normal 4 2 4 3 6" xfId="28005"/>
    <cellStyle name="Normal 4 2 4 3 6 2" xfId="28006"/>
    <cellStyle name="Normal 4 2 4 3 7" xfId="28007"/>
    <cellStyle name="Normal 4 2 4 3 7 2" xfId="28008"/>
    <cellStyle name="Normal 4 2 4 3 8" xfId="28009"/>
    <cellStyle name="Normal 4 2 4 3 8 2" xfId="28010"/>
    <cellStyle name="Normal 4 2 4 3 9" xfId="28011"/>
    <cellStyle name="Normal 4 2 4 3 9 2" xfId="28012"/>
    <cellStyle name="Normal 4 2 4 4" xfId="28013"/>
    <cellStyle name="Normal 4 2 4 4 2" xfId="28014"/>
    <cellStyle name="Normal 4 2 4 5" xfId="28015"/>
    <cellStyle name="Normal 4 2 4 5 2" xfId="28016"/>
    <cellStyle name="Normal 4 2 4 6" xfId="28017"/>
    <cellStyle name="Normal 4 2 4 6 2" xfId="28018"/>
    <cellStyle name="Normal 4 2 4 7" xfId="28019"/>
    <cellStyle name="Normal 4 2 4 7 2" xfId="28020"/>
    <cellStyle name="Normal 4 2 4 8" xfId="28021"/>
    <cellStyle name="Normal 4 2 4 8 2" xfId="28022"/>
    <cellStyle name="Normal 4 2 4 9" xfId="28023"/>
    <cellStyle name="Normal 4 2 4 9 2" xfId="28024"/>
    <cellStyle name="Normal 4 2 5" xfId="28025"/>
    <cellStyle name="Normal 4 2 5 10" xfId="28026"/>
    <cellStyle name="Normal 4 2 5 10 2" xfId="28027"/>
    <cellStyle name="Normal 4 2 5 11" xfId="28028"/>
    <cellStyle name="Normal 4 2 5 11 2" xfId="28029"/>
    <cellStyle name="Normal 4 2 5 12" xfId="28030"/>
    <cellStyle name="Normal 4 2 5 12 2" xfId="28031"/>
    <cellStyle name="Normal 4 2 5 13" xfId="28032"/>
    <cellStyle name="Normal 4 2 5 2" xfId="28033"/>
    <cellStyle name="Normal 4 2 5 2 10" xfId="28034"/>
    <cellStyle name="Normal 4 2 5 2 10 2" xfId="28035"/>
    <cellStyle name="Normal 4 2 5 2 11" xfId="28036"/>
    <cellStyle name="Normal 4 2 5 2 11 2" xfId="28037"/>
    <cellStyle name="Normal 4 2 5 2 12" xfId="28038"/>
    <cellStyle name="Normal 4 2 5 2 2" xfId="28039"/>
    <cellStyle name="Normal 4 2 5 2 2 10" xfId="28040"/>
    <cellStyle name="Normal 4 2 5 2 2 10 2" xfId="28041"/>
    <cellStyle name="Normal 4 2 5 2 2 11" xfId="28042"/>
    <cellStyle name="Normal 4 2 5 2 2 2" xfId="28043"/>
    <cellStyle name="Normal 4 2 5 2 2 2 2" xfId="28044"/>
    <cellStyle name="Normal 4 2 5 2 2 3" xfId="28045"/>
    <cellStyle name="Normal 4 2 5 2 2 3 2" xfId="28046"/>
    <cellStyle name="Normal 4 2 5 2 2 4" xfId="28047"/>
    <cellStyle name="Normal 4 2 5 2 2 4 2" xfId="28048"/>
    <cellStyle name="Normal 4 2 5 2 2 5" xfId="28049"/>
    <cellStyle name="Normal 4 2 5 2 2 5 2" xfId="28050"/>
    <cellStyle name="Normal 4 2 5 2 2 6" xfId="28051"/>
    <cellStyle name="Normal 4 2 5 2 2 6 2" xfId="28052"/>
    <cellStyle name="Normal 4 2 5 2 2 7" xfId="28053"/>
    <cellStyle name="Normal 4 2 5 2 2 7 2" xfId="28054"/>
    <cellStyle name="Normal 4 2 5 2 2 8" xfId="28055"/>
    <cellStyle name="Normal 4 2 5 2 2 8 2" xfId="28056"/>
    <cellStyle name="Normal 4 2 5 2 2 9" xfId="28057"/>
    <cellStyle name="Normal 4 2 5 2 2 9 2" xfId="28058"/>
    <cellStyle name="Normal 4 2 5 2 3" xfId="28059"/>
    <cellStyle name="Normal 4 2 5 2 3 2" xfId="28060"/>
    <cellStyle name="Normal 4 2 5 2 4" xfId="28061"/>
    <cellStyle name="Normal 4 2 5 2 4 2" xfId="28062"/>
    <cellStyle name="Normal 4 2 5 2 5" xfId="28063"/>
    <cellStyle name="Normal 4 2 5 2 5 2" xfId="28064"/>
    <cellStyle name="Normal 4 2 5 2 6" xfId="28065"/>
    <cellStyle name="Normal 4 2 5 2 6 2" xfId="28066"/>
    <cellStyle name="Normal 4 2 5 2 7" xfId="28067"/>
    <cellStyle name="Normal 4 2 5 2 7 2" xfId="28068"/>
    <cellStyle name="Normal 4 2 5 2 8" xfId="28069"/>
    <cellStyle name="Normal 4 2 5 2 8 2" xfId="28070"/>
    <cellStyle name="Normal 4 2 5 2 9" xfId="28071"/>
    <cellStyle name="Normal 4 2 5 2 9 2" xfId="28072"/>
    <cellStyle name="Normal 4 2 5 3" xfId="28073"/>
    <cellStyle name="Normal 4 2 5 3 10" xfId="28074"/>
    <cellStyle name="Normal 4 2 5 3 10 2" xfId="28075"/>
    <cellStyle name="Normal 4 2 5 3 11" xfId="28076"/>
    <cellStyle name="Normal 4 2 5 3 2" xfId="28077"/>
    <cellStyle name="Normal 4 2 5 3 2 2" xfId="28078"/>
    <cellStyle name="Normal 4 2 5 3 3" xfId="28079"/>
    <cellStyle name="Normal 4 2 5 3 3 2" xfId="28080"/>
    <cellStyle name="Normal 4 2 5 3 4" xfId="28081"/>
    <cellStyle name="Normal 4 2 5 3 4 2" xfId="28082"/>
    <cellStyle name="Normal 4 2 5 3 5" xfId="28083"/>
    <cellStyle name="Normal 4 2 5 3 5 2" xfId="28084"/>
    <cellStyle name="Normal 4 2 5 3 6" xfId="28085"/>
    <cellStyle name="Normal 4 2 5 3 6 2" xfId="28086"/>
    <cellStyle name="Normal 4 2 5 3 7" xfId="28087"/>
    <cellStyle name="Normal 4 2 5 3 7 2" xfId="28088"/>
    <cellStyle name="Normal 4 2 5 3 8" xfId="28089"/>
    <cellStyle name="Normal 4 2 5 3 8 2" xfId="28090"/>
    <cellStyle name="Normal 4 2 5 3 9" xfId="28091"/>
    <cellStyle name="Normal 4 2 5 3 9 2" xfId="28092"/>
    <cellStyle name="Normal 4 2 5 4" xfId="28093"/>
    <cellStyle name="Normal 4 2 5 4 2" xfId="28094"/>
    <cellStyle name="Normal 4 2 5 5" xfId="28095"/>
    <cellStyle name="Normal 4 2 5 5 2" xfId="28096"/>
    <cellStyle name="Normal 4 2 5 6" xfId="28097"/>
    <cellStyle name="Normal 4 2 5 6 2" xfId="28098"/>
    <cellStyle name="Normal 4 2 5 7" xfId="28099"/>
    <cellStyle name="Normal 4 2 5 7 2" xfId="28100"/>
    <cellStyle name="Normal 4 2 5 8" xfId="28101"/>
    <cellStyle name="Normal 4 2 5 8 2" xfId="28102"/>
    <cellStyle name="Normal 4 2 5 9" xfId="28103"/>
    <cellStyle name="Normal 4 2 5 9 2" xfId="28104"/>
    <cellStyle name="Normal 4 2 6" xfId="28105"/>
    <cellStyle name="Normal 4 2 6 10" xfId="28106"/>
    <cellStyle name="Normal 4 2 6 10 2" xfId="28107"/>
    <cellStyle name="Normal 4 2 6 11" xfId="28108"/>
    <cellStyle name="Normal 4 2 6 11 2" xfId="28109"/>
    <cellStyle name="Normal 4 2 6 12" xfId="28110"/>
    <cellStyle name="Normal 4 2 6 2" xfId="28111"/>
    <cellStyle name="Normal 4 2 6 2 10" xfId="28112"/>
    <cellStyle name="Normal 4 2 6 2 10 2" xfId="28113"/>
    <cellStyle name="Normal 4 2 6 2 11" xfId="28114"/>
    <cellStyle name="Normal 4 2 6 2 2" xfId="28115"/>
    <cellStyle name="Normal 4 2 6 2 2 2" xfId="28116"/>
    <cellStyle name="Normal 4 2 6 2 3" xfId="28117"/>
    <cellStyle name="Normal 4 2 6 2 3 2" xfId="28118"/>
    <cellStyle name="Normal 4 2 6 2 4" xfId="28119"/>
    <cellStyle name="Normal 4 2 6 2 4 2" xfId="28120"/>
    <cellStyle name="Normal 4 2 6 2 5" xfId="28121"/>
    <cellStyle name="Normal 4 2 6 2 5 2" xfId="28122"/>
    <cellStyle name="Normal 4 2 6 2 6" xfId="28123"/>
    <cellStyle name="Normal 4 2 6 2 6 2" xfId="28124"/>
    <cellStyle name="Normal 4 2 6 2 7" xfId="28125"/>
    <cellStyle name="Normal 4 2 6 2 7 2" xfId="28126"/>
    <cellStyle name="Normal 4 2 6 2 8" xfId="28127"/>
    <cellStyle name="Normal 4 2 6 2 8 2" xfId="28128"/>
    <cellStyle name="Normal 4 2 6 2 9" xfId="28129"/>
    <cellStyle name="Normal 4 2 6 2 9 2" xfId="28130"/>
    <cellStyle name="Normal 4 2 6 3" xfId="28131"/>
    <cellStyle name="Normal 4 2 6 3 2" xfId="28132"/>
    <cellStyle name="Normal 4 2 6 4" xfId="28133"/>
    <cellStyle name="Normal 4 2 6 4 2" xfId="28134"/>
    <cellStyle name="Normal 4 2 6 5" xfId="28135"/>
    <cellStyle name="Normal 4 2 6 5 2" xfId="28136"/>
    <cellStyle name="Normal 4 2 6 6" xfId="28137"/>
    <cellStyle name="Normal 4 2 6 6 2" xfId="28138"/>
    <cellStyle name="Normal 4 2 6 7" xfId="28139"/>
    <cellStyle name="Normal 4 2 6 7 2" xfId="28140"/>
    <cellStyle name="Normal 4 2 6 8" xfId="28141"/>
    <cellStyle name="Normal 4 2 6 8 2" xfId="28142"/>
    <cellStyle name="Normal 4 2 6 9" xfId="28143"/>
    <cellStyle name="Normal 4 2 6 9 2" xfId="28144"/>
    <cellStyle name="Normal 4 2 7" xfId="28145"/>
    <cellStyle name="Normal 4 2 7 10" xfId="28146"/>
    <cellStyle name="Normal 4 2 7 10 2" xfId="28147"/>
    <cellStyle name="Normal 4 2 7 11" xfId="28148"/>
    <cellStyle name="Normal 4 2 7 2" xfId="28149"/>
    <cellStyle name="Normal 4 2 7 2 2" xfId="28150"/>
    <cellStyle name="Normal 4 2 7 3" xfId="28151"/>
    <cellStyle name="Normal 4 2 7 3 2" xfId="28152"/>
    <cellStyle name="Normal 4 2 7 4" xfId="28153"/>
    <cellStyle name="Normal 4 2 7 4 2" xfId="28154"/>
    <cellStyle name="Normal 4 2 7 5" xfId="28155"/>
    <cellStyle name="Normal 4 2 7 5 2" xfId="28156"/>
    <cellStyle name="Normal 4 2 7 6" xfId="28157"/>
    <cellStyle name="Normal 4 2 7 6 2" xfId="28158"/>
    <cellStyle name="Normal 4 2 7 7" xfId="28159"/>
    <cellStyle name="Normal 4 2 7 7 2" xfId="28160"/>
    <cellStyle name="Normal 4 2 7 8" xfId="28161"/>
    <cellStyle name="Normal 4 2 7 8 2" xfId="28162"/>
    <cellStyle name="Normal 4 2 7 9" xfId="28163"/>
    <cellStyle name="Normal 4 2 7 9 2" xfId="28164"/>
    <cellStyle name="Normal 4 2 8" xfId="28165"/>
    <cellStyle name="Normal 4 2 8 2" xfId="28166"/>
    <cellStyle name="Normal 4 2 9" xfId="28167"/>
    <cellStyle name="Normal 4 2 9 2" xfId="28168"/>
    <cellStyle name="Normal 4 20" xfId="28169"/>
    <cellStyle name="Normal 4 21" xfId="28170"/>
    <cellStyle name="Normal 4 3" xfId="28171"/>
    <cellStyle name="Normal 4 3 10" xfId="28172"/>
    <cellStyle name="Normal 4 3 10 2" xfId="28173"/>
    <cellStyle name="Normal 4 3 11" xfId="28174"/>
    <cellStyle name="Normal 4 3 11 2" xfId="28175"/>
    <cellStyle name="Normal 4 3 12" xfId="28176"/>
    <cellStyle name="Normal 4 3 12 2" xfId="28177"/>
    <cellStyle name="Normal 4 3 13" xfId="28178"/>
    <cellStyle name="Normal 4 3 2" xfId="28179"/>
    <cellStyle name="Normal 4 3 2 10" xfId="28180"/>
    <cellStyle name="Normal 4 3 2 10 2" xfId="28181"/>
    <cellStyle name="Normal 4 3 2 11" xfId="28182"/>
    <cellStyle name="Normal 4 3 2 11 2" xfId="28183"/>
    <cellStyle name="Normal 4 3 2 12" xfId="28184"/>
    <cellStyle name="Normal 4 3 2 2" xfId="28185"/>
    <cellStyle name="Normal 4 3 2 2 10" xfId="28186"/>
    <cellStyle name="Normal 4 3 2 2 10 2" xfId="28187"/>
    <cellStyle name="Normal 4 3 2 2 11" xfId="28188"/>
    <cellStyle name="Normal 4 3 2 2 2" xfId="28189"/>
    <cellStyle name="Normal 4 3 2 2 2 2" xfId="28190"/>
    <cellStyle name="Normal 4 3 2 2 3" xfId="28191"/>
    <cellStyle name="Normal 4 3 2 2 3 2" xfId="28192"/>
    <cellStyle name="Normal 4 3 2 2 4" xfId="28193"/>
    <cellStyle name="Normal 4 3 2 2 4 2" xfId="28194"/>
    <cellStyle name="Normal 4 3 2 2 5" xfId="28195"/>
    <cellStyle name="Normal 4 3 2 2 5 2" xfId="28196"/>
    <cellStyle name="Normal 4 3 2 2 6" xfId="28197"/>
    <cellStyle name="Normal 4 3 2 2 6 2" xfId="28198"/>
    <cellStyle name="Normal 4 3 2 2 7" xfId="28199"/>
    <cellStyle name="Normal 4 3 2 2 7 2" xfId="28200"/>
    <cellStyle name="Normal 4 3 2 2 8" xfId="28201"/>
    <cellStyle name="Normal 4 3 2 2 8 2" xfId="28202"/>
    <cellStyle name="Normal 4 3 2 2 9" xfId="28203"/>
    <cellStyle name="Normal 4 3 2 2 9 2" xfId="28204"/>
    <cellStyle name="Normal 4 3 2 3" xfId="28205"/>
    <cellStyle name="Normal 4 3 2 3 2" xfId="28206"/>
    <cellStyle name="Normal 4 3 2 4" xfId="28207"/>
    <cellStyle name="Normal 4 3 2 4 2" xfId="28208"/>
    <cellStyle name="Normal 4 3 2 5" xfId="28209"/>
    <cellStyle name="Normal 4 3 2 5 2" xfId="28210"/>
    <cellStyle name="Normal 4 3 2 6" xfId="28211"/>
    <cellStyle name="Normal 4 3 2 6 2" xfId="28212"/>
    <cellStyle name="Normal 4 3 2 7" xfId="28213"/>
    <cellStyle name="Normal 4 3 2 7 2" xfId="28214"/>
    <cellStyle name="Normal 4 3 2 8" xfId="28215"/>
    <cellStyle name="Normal 4 3 2 8 2" xfId="28216"/>
    <cellStyle name="Normal 4 3 2 9" xfId="28217"/>
    <cellStyle name="Normal 4 3 2 9 2" xfId="28218"/>
    <cellStyle name="Normal 4 3 3" xfId="28219"/>
    <cellStyle name="Normal 4 3 3 10" xfId="28220"/>
    <cellStyle name="Normal 4 3 3 10 2" xfId="28221"/>
    <cellStyle name="Normal 4 3 3 11" xfId="28222"/>
    <cellStyle name="Normal 4 3 3 2" xfId="28223"/>
    <cellStyle name="Normal 4 3 3 2 2" xfId="28224"/>
    <cellStyle name="Normal 4 3 3 3" xfId="28225"/>
    <cellStyle name="Normal 4 3 3 3 2" xfId="28226"/>
    <cellStyle name="Normal 4 3 3 4" xfId="28227"/>
    <cellStyle name="Normal 4 3 3 4 2" xfId="28228"/>
    <cellStyle name="Normal 4 3 3 5" xfId="28229"/>
    <cellStyle name="Normal 4 3 3 5 2" xfId="28230"/>
    <cellStyle name="Normal 4 3 3 6" xfId="28231"/>
    <cellStyle name="Normal 4 3 3 6 2" xfId="28232"/>
    <cellStyle name="Normal 4 3 3 7" xfId="28233"/>
    <cellStyle name="Normal 4 3 3 7 2" xfId="28234"/>
    <cellStyle name="Normal 4 3 3 8" xfId="28235"/>
    <cellStyle name="Normal 4 3 3 8 2" xfId="28236"/>
    <cellStyle name="Normal 4 3 3 9" xfId="28237"/>
    <cellStyle name="Normal 4 3 3 9 2" xfId="28238"/>
    <cellStyle name="Normal 4 3 4" xfId="28239"/>
    <cellStyle name="Normal 4 3 4 2" xfId="28240"/>
    <cellStyle name="Normal 4 3 5" xfId="28241"/>
    <cellStyle name="Normal 4 3 5 2" xfId="28242"/>
    <cellStyle name="Normal 4 3 6" xfId="28243"/>
    <cellStyle name="Normal 4 3 6 2" xfId="28244"/>
    <cellStyle name="Normal 4 3 7" xfId="28245"/>
    <cellStyle name="Normal 4 3 7 2" xfId="28246"/>
    <cellStyle name="Normal 4 3 8" xfId="28247"/>
    <cellStyle name="Normal 4 3 8 2" xfId="28248"/>
    <cellStyle name="Normal 4 3 9" xfId="28249"/>
    <cellStyle name="Normal 4 3 9 2" xfId="28250"/>
    <cellStyle name="Normal 4 4" xfId="28251"/>
    <cellStyle name="Normal 4 4 10" xfId="28252"/>
    <cellStyle name="Normal 4 4 10 2" xfId="28253"/>
    <cellStyle name="Normal 4 4 11" xfId="28254"/>
    <cellStyle name="Normal 4 4 11 2" xfId="28255"/>
    <cellStyle name="Normal 4 4 12" xfId="28256"/>
    <cellStyle name="Normal 4 4 12 2" xfId="28257"/>
    <cellStyle name="Normal 4 4 13" xfId="28258"/>
    <cellStyle name="Normal 4 4 2" xfId="28259"/>
    <cellStyle name="Normal 4 4 2 10" xfId="28260"/>
    <cellStyle name="Normal 4 4 2 10 2" xfId="28261"/>
    <cellStyle name="Normal 4 4 2 11" xfId="28262"/>
    <cellStyle name="Normal 4 4 2 11 2" xfId="28263"/>
    <cellStyle name="Normal 4 4 2 12" xfId="28264"/>
    <cellStyle name="Normal 4 4 2 2" xfId="28265"/>
    <cellStyle name="Normal 4 4 2 2 10" xfId="28266"/>
    <cellStyle name="Normal 4 4 2 2 10 2" xfId="28267"/>
    <cellStyle name="Normal 4 4 2 2 11" xfId="28268"/>
    <cellStyle name="Normal 4 4 2 2 2" xfId="28269"/>
    <cellStyle name="Normal 4 4 2 2 2 2" xfId="28270"/>
    <cellStyle name="Normal 4 4 2 2 3" xfId="28271"/>
    <cellStyle name="Normal 4 4 2 2 3 2" xfId="28272"/>
    <cellStyle name="Normal 4 4 2 2 4" xfId="28273"/>
    <cellStyle name="Normal 4 4 2 2 4 2" xfId="28274"/>
    <cellStyle name="Normal 4 4 2 2 5" xfId="28275"/>
    <cellStyle name="Normal 4 4 2 2 5 2" xfId="28276"/>
    <cellStyle name="Normal 4 4 2 2 6" xfId="28277"/>
    <cellStyle name="Normal 4 4 2 2 6 2" xfId="28278"/>
    <cellStyle name="Normal 4 4 2 2 7" xfId="28279"/>
    <cellStyle name="Normal 4 4 2 2 7 2" xfId="28280"/>
    <cellStyle name="Normal 4 4 2 2 8" xfId="28281"/>
    <cellStyle name="Normal 4 4 2 2 8 2" xfId="28282"/>
    <cellStyle name="Normal 4 4 2 2 9" xfId="28283"/>
    <cellStyle name="Normal 4 4 2 2 9 2" xfId="28284"/>
    <cellStyle name="Normal 4 4 2 3" xfId="28285"/>
    <cellStyle name="Normal 4 4 2 3 2" xfId="28286"/>
    <cellStyle name="Normal 4 4 2 4" xfId="28287"/>
    <cellStyle name="Normal 4 4 2 4 2" xfId="28288"/>
    <cellStyle name="Normal 4 4 2 5" xfId="28289"/>
    <cellStyle name="Normal 4 4 2 5 2" xfId="28290"/>
    <cellStyle name="Normal 4 4 2 6" xfId="28291"/>
    <cellStyle name="Normal 4 4 2 6 2" xfId="28292"/>
    <cellStyle name="Normal 4 4 2 7" xfId="28293"/>
    <cellStyle name="Normal 4 4 2 7 2" xfId="28294"/>
    <cellStyle name="Normal 4 4 2 8" xfId="28295"/>
    <cellStyle name="Normal 4 4 2 8 2" xfId="28296"/>
    <cellStyle name="Normal 4 4 2 9" xfId="28297"/>
    <cellStyle name="Normal 4 4 2 9 2" xfId="28298"/>
    <cellStyle name="Normal 4 4 3" xfId="28299"/>
    <cellStyle name="Normal 4 4 3 10" xfId="28300"/>
    <cellStyle name="Normal 4 4 3 10 2" xfId="28301"/>
    <cellStyle name="Normal 4 4 3 11" xfId="28302"/>
    <cellStyle name="Normal 4 4 3 2" xfId="28303"/>
    <cellStyle name="Normal 4 4 3 2 2" xfId="28304"/>
    <cellStyle name="Normal 4 4 3 3" xfId="28305"/>
    <cellStyle name="Normal 4 4 3 3 2" xfId="28306"/>
    <cellStyle name="Normal 4 4 3 4" xfId="28307"/>
    <cellStyle name="Normal 4 4 3 4 2" xfId="28308"/>
    <cellStyle name="Normal 4 4 3 5" xfId="28309"/>
    <cellStyle name="Normal 4 4 3 5 2" xfId="28310"/>
    <cellStyle name="Normal 4 4 3 6" xfId="28311"/>
    <cellStyle name="Normal 4 4 3 6 2" xfId="28312"/>
    <cellStyle name="Normal 4 4 3 7" xfId="28313"/>
    <cellStyle name="Normal 4 4 3 7 2" xfId="28314"/>
    <cellStyle name="Normal 4 4 3 8" xfId="28315"/>
    <cellStyle name="Normal 4 4 3 8 2" xfId="28316"/>
    <cellStyle name="Normal 4 4 3 9" xfId="28317"/>
    <cellStyle name="Normal 4 4 3 9 2" xfId="28318"/>
    <cellStyle name="Normal 4 4 4" xfId="28319"/>
    <cellStyle name="Normal 4 4 4 2" xfId="28320"/>
    <cellStyle name="Normal 4 4 5" xfId="28321"/>
    <cellStyle name="Normal 4 4 5 2" xfId="28322"/>
    <cellStyle name="Normal 4 4 6" xfId="28323"/>
    <cellStyle name="Normal 4 4 6 2" xfId="28324"/>
    <cellStyle name="Normal 4 4 7" xfId="28325"/>
    <cellStyle name="Normal 4 4 7 2" xfId="28326"/>
    <cellStyle name="Normal 4 4 8" xfId="28327"/>
    <cellStyle name="Normal 4 4 8 2" xfId="28328"/>
    <cellStyle name="Normal 4 4 9" xfId="28329"/>
    <cellStyle name="Normal 4 4 9 2" xfId="28330"/>
    <cellStyle name="Normal 4 5" xfId="28331"/>
    <cellStyle name="Normal 4 5 10" xfId="28332"/>
    <cellStyle name="Normal 4 5 10 2" xfId="28333"/>
    <cellStyle name="Normal 4 5 11" xfId="28334"/>
    <cellStyle name="Normal 4 5 11 2" xfId="28335"/>
    <cellStyle name="Normal 4 5 12" xfId="28336"/>
    <cellStyle name="Normal 4 5 12 2" xfId="28337"/>
    <cellStyle name="Normal 4 5 13" xfId="28338"/>
    <cellStyle name="Normal 4 5 2" xfId="28339"/>
    <cellStyle name="Normal 4 5 2 10" xfId="28340"/>
    <cellStyle name="Normal 4 5 2 10 2" xfId="28341"/>
    <cellStyle name="Normal 4 5 2 11" xfId="28342"/>
    <cellStyle name="Normal 4 5 2 11 2" xfId="28343"/>
    <cellStyle name="Normal 4 5 2 12" xfId="28344"/>
    <cellStyle name="Normal 4 5 2 2" xfId="28345"/>
    <cellStyle name="Normal 4 5 2 2 10" xfId="28346"/>
    <cellStyle name="Normal 4 5 2 2 10 2" xfId="28347"/>
    <cellStyle name="Normal 4 5 2 2 11" xfId="28348"/>
    <cellStyle name="Normal 4 5 2 2 2" xfId="28349"/>
    <cellStyle name="Normal 4 5 2 2 2 2" xfId="28350"/>
    <cellStyle name="Normal 4 5 2 2 3" xfId="28351"/>
    <cellStyle name="Normal 4 5 2 2 3 2" xfId="28352"/>
    <cellStyle name="Normal 4 5 2 2 4" xfId="28353"/>
    <cellStyle name="Normal 4 5 2 2 4 2" xfId="28354"/>
    <cellStyle name="Normal 4 5 2 2 5" xfId="28355"/>
    <cellStyle name="Normal 4 5 2 2 5 2" xfId="28356"/>
    <cellStyle name="Normal 4 5 2 2 6" xfId="28357"/>
    <cellStyle name="Normal 4 5 2 2 6 2" xfId="28358"/>
    <cellStyle name="Normal 4 5 2 2 7" xfId="28359"/>
    <cellStyle name="Normal 4 5 2 2 7 2" xfId="28360"/>
    <cellStyle name="Normal 4 5 2 2 8" xfId="28361"/>
    <cellStyle name="Normal 4 5 2 2 8 2" xfId="28362"/>
    <cellStyle name="Normal 4 5 2 2 9" xfId="28363"/>
    <cellStyle name="Normal 4 5 2 2 9 2" xfId="28364"/>
    <cellStyle name="Normal 4 5 2 3" xfId="28365"/>
    <cellStyle name="Normal 4 5 2 3 2" xfId="28366"/>
    <cellStyle name="Normal 4 5 2 4" xfId="28367"/>
    <cellStyle name="Normal 4 5 2 4 2" xfId="28368"/>
    <cellStyle name="Normal 4 5 2 5" xfId="28369"/>
    <cellStyle name="Normal 4 5 2 5 2" xfId="28370"/>
    <cellStyle name="Normal 4 5 2 6" xfId="28371"/>
    <cellStyle name="Normal 4 5 2 6 2" xfId="28372"/>
    <cellStyle name="Normal 4 5 2 7" xfId="28373"/>
    <cellStyle name="Normal 4 5 2 7 2" xfId="28374"/>
    <cellStyle name="Normal 4 5 2 8" xfId="28375"/>
    <cellStyle name="Normal 4 5 2 8 2" xfId="28376"/>
    <cellStyle name="Normal 4 5 2 9" xfId="28377"/>
    <cellStyle name="Normal 4 5 2 9 2" xfId="28378"/>
    <cellStyle name="Normal 4 5 3" xfId="28379"/>
    <cellStyle name="Normal 4 5 3 10" xfId="28380"/>
    <cellStyle name="Normal 4 5 3 10 2" xfId="28381"/>
    <cellStyle name="Normal 4 5 3 11" xfId="28382"/>
    <cellStyle name="Normal 4 5 3 2" xfId="28383"/>
    <cellStyle name="Normal 4 5 3 2 2" xfId="28384"/>
    <cellStyle name="Normal 4 5 3 3" xfId="28385"/>
    <cellStyle name="Normal 4 5 3 3 2" xfId="28386"/>
    <cellStyle name="Normal 4 5 3 4" xfId="28387"/>
    <cellStyle name="Normal 4 5 3 4 2" xfId="28388"/>
    <cellStyle name="Normal 4 5 3 5" xfId="28389"/>
    <cellStyle name="Normal 4 5 3 5 2" xfId="28390"/>
    <cellStyle name="Normal 4 5 3 6" xfId="28391"/>
    <cellStyle name="Normal 4 5 3 6 2" xfId="28392"/>
    <cellStyle name="Normal 4 5 3 7" xfId="28393"/>
    <cellStyle name="Normal 4 5 3 7 2" xfId="28394"/>
    <cellStyle name="Normal 4 5 3 8" xfId="28395"/>
    <cellStyle name="Normal 4 5 3 8 2" xfId="28396"/>
    <cellStyle name="Normal 4 5 3 9" xfId="28397"/>
    <cellStyle name="Normal 4 5 3 9 2" xfId="28398"/>
    <cellStyle name="Normal 4 5 4" xfId="28399"/>
    <cellStyle name="Normal 4 5 4 2" xfId="28400"/>
    <cellStyle name="Normal 4 5 5" xfId="28401"/>
    <cellStyle name="Normal 4 5 5 2" xfId="28402"/>
    <cellStyle name="Normal 4 5 6" xfId="28403"/>
    <cellStyle name="Normal 4 5 6 2" xfId="28404"/>
    <cellStyle name="Normal 4 5 7" xfId="28405"/>
    <cellStyle name="Normal 4 5 7 2" xfId="28406"/>
    <cellStyle name="Normal 4 5 8" xfId="28407"/>
    <cellStyle name="Normal 4 5 8 2" xfId="28408"/>
    <cellStyle name="Normal 4 5 9" xfId="28409"/>
    <cellStyle name="Normal 4 5 9 2" xfId="28410"/>
    <cellStyle name="Normal 4 6" xfId="28411"/>
    <cellStyle name="Normal 4 6 10" xfId="28412"/>
    <cellStyle name="Normal 4 6 10 2" xfId="28413"/>
    <cellStyle name="Normal 4 6 11" xfId="28414"/>
    <cellStyle name="Normal 4 6 11 2" xfId="28415"/>
    <cellStyle name="Normal 4 6 12" xfId="28416"/>
    <cellStyle name="Normal 4 6 12 2" xfId="28417"/>
    <cellStyle name="Normal 4 6 13" xfId="28418"/>
    <cellStyle name="Normal 4 6 2" xfId="28419"/>
    <cellStyle name="Normal 4 6 2 10" xfId="28420"/>
    <cellStyle name="Normal 4 6 2 10 2" xfId="28421"/>
    <cellStyle name="Normal 4 6 2 11" xfId="28422"/>
    <cellStyle name="Normal 4 6 2 11 2" xfId="28423"/>
    <cellStyle name="Normal 4 6 2 12" xfId="28424"/>
    <cellStyle name="Normal 4 6 2 2" xfId="28425"/>
    <cellStyle name="Normal 4 6 2 2 10" xfId="28426"/>
    <cellStyle name="Normal 4 6 2 2 10 2" xfId="28427"/>
    <cellStyle name="Normal 4 6 2 2 11" xfId="28428"/>
    <cellStyle name="Normal 4 6 2 2 2" xfId="28429"/>
    <cellStyle name="Normal 4 6 2 2 2 2" xfId="28430"/>
    <cellStyle name="Normal 4 6 2 2 3" xfId="28431"/>
    <cellStyle name="Normal 4 6 2 2 3 2" xfId="28432"/>
    <cellStyle name="Normal 4 6 2 2 4" xfId="28433"/>
    <cellStyle name="Normal 4 6 2 2 4 2" xfId="28434"/>
    <cellStyle name="Normal 4 6 2 2 5" xfId="28435"/>
    <cellStyle name="Normal 4 6 2 2 5 2" xfId="28436"/>
    <cellStyle name="Normal 4 6 2 2 6" xfId="28437"/>
    <cellStyle name="Normal 4 6 2 2 6 2" xfId="28438"/>
    <cellStyle name="Normal 4 6 2 2 7" xfId="28439"/>
    <cellStyle name="Normal 4 6 2 2 7 2" xfId="28440"/>
    <cellStyle name="Normal 4 6 2 2 8" xfId="28441"/>
    <cellStyle name="Normal 4 6 2 2 8 2" xfId="28442"/>
    <cellStyle name="Normal 4 6 2 2 9" xfId="28443"/>
    <cellStyle name="Normal 4 6 2 2 9 2" xfId="28444"/>
    <cellStyle name="Normal 4 6 2 3" xfId="28445"/>
    <cellStyle name="Normal 4 6 2 3 2" xfId="28446"/>
    <cellStyle name="Normal 4 6 2 4" xfId="28447"/>
    <cellStyle name="Normal 4 6 2 4 2" xfId="28448"/>
    <cellStyle name="Normal 4 6 2 5" xfId="28449"/>
    <cellStyle name="Normal 4 6 2 5 2" xfId="28450"/>
    <cellStyle name="Normal 4 6 2 6" xfId="28451"/>
    <cellStyle name="Normal 4 6 2 6 2" xfId="28452"/>
    <cellStyle name="Normal 4 6 2 7" xfId="28453"/>
    <cellStyle name="Normal 4 6 2 7 2" xfId="28454"/>
    <cellStyle name="Normal 4 6 2 8" xfId="28455"/>
    <cellStyle name="Normal 4 6 2 8 2" xfId="28456"/>
    <cellStyle name="Normal 4 6 2 9" xfId="28457"/>
    <cellStyle name="Normal 4 6 2 9 2" xfId="28458"/>
    <cellStyle name="Normal 4 6 3" xfId="28459"/>
    <cellStyle name="Normal 4 6 3 10" xfId="28460"/>
    <cellStyle name="Normal 4 6 3 10 2" xfId="28461"/>
    <cellStyle name="Normal 4 6 3 11" xfId="28462"/>
    <cellStyle name="Normal 4 6 3 2" xfId="28463"/>
    <cellStyle name="Normal 4 6 3 2 2" xfId="28464"/>
    <cellStyle name="Normal 4 6 3 3" xfId="28465"/>
    <cellStyle name="Normal 4 6 3 3 2" xfId="28466"/>
    <cellStyle name="Normal 4 6 3 4" xfId="28467"/>
    <cellStyle name="Normal 4 6 3 4 2" xfId="28468"/>
    <cellStyle name="Normal 4 6 3 5" xfId="28469"/>
    <cellStyle name="Normal 4 6 3 5 2" xfId="28470"/>
    <cellStyle name="Normal 4 6 3 6" xfId="28471"/>
    <cellStyle name="Normal 4 6 3 6 2" xfId="28472"/>
    <cellStyle name="Normal 4 6 3 7" xfId="28473"/>
    <cellStyle name="Normal 4 6 3 7 2" xfId="28474"/>
    <cellStyle name="Normal 4 6 3 8" xfId="28475"/>
    <cellStyle name="Normal 4 6 3 8 2" xfId="28476"/>
    <cellStyle name="Normal 4 6 3 9" xfId="28477"/>
    <cellStyle name="Normal 4 6 3 9 2" xfId="28478"/>
    <cellStyle name="Normal 4 6 4" xfId="28479"/>
    <cellStyle name="Normal 4 6 4 2" xfId="28480"/>
    <cellStyle name="Normal 4 6 5" xfId="28481"/>
    <cellStyle name="Normal 4 6 5 2" xfId="28482"/>
    <cellStyle name="Normal 4 6 6" xfId="28483"/>
    <cellStyle name="Normal 4 6 6 2" xfId="28484"/>
    <cellStyle name="Normal 4 6 7" xfId="28485"/>
    <cellStyle name="Normal 4 6 7 2" xfId="28486"/>
    <cellStyle name="Normal 4 6 8" xfId="28487"/>
    <cellStyle name="Normal 4 6 8 2" xfId="28488"/>
    <cellStyle name="Normal 4 6 9" xfId="28489"/>
    <cellStyle name="Normal 4 6 9 2" xfId="28490"/>
    <cellStyle name="Normal 4 7" xfId="28491"/>
    <cellStyle name="Normal 4 7 10" xfId="28492"/>
    <cellStyle name="Normal 4 7 10 2" xfId="28493"/>
    <cellStyle name="Normal 4 7 11" xfId="28494"/>
    <cellStyle name="Normal 4 7 11 2" xfId="28495"/>
    <cellStyle name="Normal 4 7 12" xfId="28496"/>
    <cellStyle name="Normal 4 7 2" xfId="28497"/>
    <cellStyle name="Normal 4 7 2 10" xfId="28498"/>
    <cellStyle name="Normal 4 7 2 10 2" xfId="28499"/>
    <cellStyle name="Normal 4 7 2 11" xfId="28500"/>
    <cellStyle name="Normal 4 7 2 2" xfId="28501"/>
    <cellStyle name="Normal 4 7 2 2 2" xfId="28502"/>
    <cellStyle name="Normal 4 7 2 3" xfId="28503"/>
    <cellStyle name="Normal 4 7 2 3 2" xfId="28504"/>
    <cellStyle name="Normal 4 7 2 4" xfId="28505"/>
    <cellStyle name="Normal 4 7 2 4 2" xfId="28506"/>
    <cellStyle name="Normal 4 7 2 5" xfId="28507"/>
    <cellStyle name="Normal 4 7 2 5 2" xfId="28508"/>
    <cellStyle name="Normal 4 7 2 6" xfId="28509"/>
    <cellStyle name="Normal 4 7 2 6 2" xfId="28510"/>
    <cellStyle name="Normal 4 7 2 7" xfId="28511"/>
    <cellStyle name="Normal 4 7 2 7 2" xfId="28512"/>
    <cellStyle name="Normal 4 7 2 8" xfId="28513"/>
    <cellStyle name="Normal 4 7 2 8 2" xfId="28514"/>
    <cellStyle name="Normal 4 7 2 9" xfId="28515"/>
    <cellStyle name="Normal 4 7 2 9 2" xfId="28516"/>
    <cellStyle name="Normal 4 7 3" xfId="28517"/>
    <cellStyle name="Normal 4 7 3 2" xfId="28518"/>
    <cellStyle name="Normal 4 7 4" xfId="28519"/>
    <cellStyle name="Normal 4 7 4 2" xfId="28520"/>
    <cellStyle name="Normal 4 7 5" xfId="28521"/>
    <cellStyle name="Normal 4 7 5 2" xfId="28522"/>
    <cellStyle name="Normal 4 7 6" xfId="28523"/>
    <cellStyle name="Normal 4 7 6 2" xfId="28524"/>
    <cellStyle name="Normal 4 7 7" xfId="28525"/>
    <cellStyle name="Normal 4 7 7 2" xfId="28526"/>
    <cellStyle name="Normal 4 7 8" xfId="28527"/>
    <cellStyle name="Normal 4 7 8 2" xfId="28528"/>
    <cellStyle name="Normal 4 7 9" xfId="28529"/>
    <cellStyle name="Normal 4 7 9 2" xfId="28530"/>
    <cellStyle name="Normal 4 8" xfId="28531"/>
    <cellStyle name="Normal 4 8 10" xfId="28532"/>
    <cellStyle name="Normal 4 8 10 2" xfId="28533"/>
    <cellStyle name="Normal 4 8 11" xfId="28534"/>
    <cellStyle name="Normal 4 8 2" xfId="28535"/>
    <cellStyle name="Normal 4 8 2 2" xfId="28536"/>
    <cellStyle name="Normal 4 8 3" xfId="28537"/>
    <cellStyle name="Normal 4 8 3 2" xfId="28538"/>
    <cellStyle name="Normal 4 8 4" xfId="28539"/>
    <cellStyle name="Normal 4 8 4 2" xfId="28540"/>
    <cellStyle name="Normal 4 8 5" xfId="28541"/>
    <cellStyle name="Normal 4 8 5 2" xfId="28542"/>
    <cellStyle name="Normal 4 8 6" xfId="28543"/>
    <cellStyle name="Normal 4 8 6 2" xfId="28544"/>
    <cellStyle name="Normal 4 8 7" xfId="28545"/>
    <cellStyle name="Normal 4 8 7 2" xfId="28546"/>
    <cellStyle name="Normal 4 8 8" xfId="28547"/>
    <cellStyle name="Normal 4 8 8 2" xfId="28548"/>
    <cellStyle name="Normal 4 8 9" xfId="28549"/>
    <cellStyle name="Normal 4 8 9 2" xfId="28550"/>
    <cellStyle name="Normal 4 9" xfId="28551"/>
    <cellStyle name="Normal 4 9 2" xfId="28552"/>
    <cellStyle name="Normal 40" xfId="257"/>
    <cellStyle name="Normal 40 10" xfId="28553"/>
    <cellStyle name="Normal 40 10 2" xfId="28554"/>
    <cellStyle name="Normal 40 11" xfId="28555"/>
    <cellStyle name="Normal 40 2" xfId="28556"/>
    <cellStyle name="Normal 40 2 2" xfId="28557"/>
    <cellStyle name="Normal 40 3" xfId="28558"/>
    <cellStyle name="Normal 40 3 2" xfId="28559"/>
    <cellStyle name="Normal 40 4" xfId="28560"/>
    <cellStyle name="Normal 40 4 2" xfId="28561"/>
    <cellStyle name="Normal 40 5" xfId="28562"/>
    <cellStyle name="Normal 40 5 2" xfId="28563"/>
    <cellStyle name="Normal 40 6" xfId="28564"/>
    <cellStyle name="Normal 40 6 2" xfId="28565"/>
    <cellStyle name="Normal 40 7" xfId="28566"/>
    <cellStyle name="Normal 40 7 2" xfId="28567"/>
    <cellStyle name="Normal 40 8" xfId="28568"/>
    <cellStyle name="Normal 40 8 2" xfId="28569"/>
    <cellStyle name="Normal 40 9" xfId="28570"/>
    <cellStyle name="Normal 40 9 2" xfId="28571"/>
    <cellStyle name="Normal 41" xfId="258"/>
    <cellStyle name="Normal 41 2" xfId="28572"/>
    <cellStyle name="Normal 42" xfId="259"/>
    <cellStyle name="Normal 42 2" xfId="28573"/>
    <cellStyle name="Normal 43" xfId="28574"/>
    <cellStyle name="Normal 43 2" xfId="28575"/>
    <cellStyle name="Normal 44" xfId="28576"/>
    <cellStyle name="Normal 44 2" xfId="28577"/>
    <cellStyle name="Normal 45" xfId="28578"/>
    <cellStyle name="Normal 45 2" xfId="28579"/>
    <cellStyle name="Normal 46" xfId="28580"/>
    <cellStyle name="Normal 46 2" xfId="28581"/>
    <cellStyle name="Normal 47" xfId="260"/>
    <cellStyle name="Normal 47 2" xfId="28582"/>
    <cellStyle name="Normal 48" xfId="28583"/>
    <cellStyle name="Normal 48 2" xfId="28584"/>
    <cellStyle name="Normal 49" xfId="28585"/>
    <cellStyle name="Normal 49 2" xfId="28586"/>
    <cellStyle name="Normal 5" xfId="191"/>
    <cellStyle name="Normal 5 10" xfId="28587"/>
    <cellStyle name="Normal 5 10 10" xfId="28588"/>
    <cellStyle name="Normal 5 10 10 2" xfId="28589"/>
    <cellStyle name="Normal 5 10 11" xfId="28590"/>
    <cellStyle name="Normal 5 10 2" xfId="28591"/>
    <cellStyle name="Normal 5 10 2 2" xfId="28592"/>
    <cellStyle name="Normal 5 10 3" xfId="28593"/>
    <cellStyle name="Normal 5 10 3 2" xfId="28594"/>
    <cellStyle name="Normal 5 10 4" xfId="28595"/>
    <cellStyle name="Normal 5 10 4 2" xfId="28596"/>
    <cellStyle name="Normal 5 10 5" xfId="28597"/>
    <cellStyle name="Normal 5 10 5 2" xfId="28598"/>
    <cellStyle name="Normal 5 10 6" xfId="28599"/>
    <cellStyle name="Normal 5 10 6 2" xfId="28600"/>
    <cellStyle name="Normal 5 10 7" xfId="28601"/>
    <cellStyle name="Normal 5 10 7 2" xfId="28602"/>
    <cellStyle name="Normal 5 10 8" xfId="28603"/>
    <cellStyle name="Normal 5 10 8 2" xfId="28604"/>
    <cellStyle name="Normal 5 10 9" xfId="28605"/>
    <cellStyle name="Normal 5 10 9 2" xfId="28606"/>
    <cellStyle name="Normal 5 11" xfId="28607"/>
    <cellStyle name="Normal 5 11 2" xfId="28608"/>
    <cellStyle name="Normal 5 12" xfId="28609"/>
    <cellStyle name="Normal 5 12 2" xfId="28610"/>
    <cellStyle name="Normal 5 13" xfId="28611"/>
    <cellStyle name="Normal 5 13 2" xfId="28612"/>
    <cellStyle name="Normal 5 14" xfId="28613"/>
    <cellStyle name="Normal 5 14 2" xfId="28614"/>
    <cellStyle name="Normal 5 15" xfId="28615"/>
    <cellStyle name="Normal 5 15 2" xfId="28616"/>
    <cellStyle name="Normal 5 16" xfId="28617"/>
    <cellStyle name="Normal 5 16 2" xfId="28618"/>
    <cellStyle name="Normal 5 17" xfId="28619"/>
    <cellStyle name="Normal 5 17 2" xfId="28620"/>
    <cellStyle name="Normal 5 18" xfId="28621"/>
    <cellStyle name="Normal 5 18 2" xfId="28622"/>
    <cellStyle name="Normal 5 19" xfId="28623"/>
    <cellStyle name="Normal 5 19 2" xfId="28624"/>
    <cellStyle name="Normal 5 2" xfId="192"/>
    <cellStyle name="Normal 5 2 10" xfId="28625"/>
    <cellStyle name="Normal 5 2 10 2" xfId="28626"/>
    <cellStyle name="Normal 5 2 11" xfId="28627"/>
    <cellStyle name="Normal 5 2 11 2" xfId="28628"/>
    <cellStyle name="Normal 5 2 12" xfId="28629"/>
    <cellStyle name="Normal 5 2 12 2" xfId="28630"/>
    <cellStyle name="Normal 5 2 13" xfId="28631"/>
    <cellStyle name="Normal 5 2 13 2" xfId="28632"/>
    <cellStyle name="Normal 5 2 14" xfId="28633"/>
    <cellStyle name="Normal 5 2 14 2" xfId="28634"/>
    <cellStyle name="Normal 5 2 15" xfId="28635"/>
    <cellStyle name="Normal 5 2 15 2" xfId="28636"/>
    <cellStyle name="Normal 5 2 16" xfId="28637"/>
    <cellStyle name="Normal 5 2 16 2" xfId="28638"/>
    <cellStyle name="Normal 5 2 17" xfId="28639"/>
    <cellStyle name="Normal 5 2 17 2" xfId="28640"/>
    <cellStyle name="Normal 5 2 18" xfId="28641"/>
    <cellStyle name="Normal 5 2 19" xfId="28642"/>
    <cellStyle name="Normal 5 2 2" xfId="28643"/>
    <cellStyle name="Normal 5 2 2 10" xfId="28644"/>
    <cellStyle name="Normal 5 2 2 10 2" xfId="28645"/>
    <cellStyle name="Normal 5 2 2 11" xfId="28646"/>
    <cellStyle name="Normal 5 2 2 11 2" xfId="28647"/>
    <cellStyle name="Normal 5 2 2 12" xfId="28648"/>
    <cellStyle name="Normal 5 2 2 12 2" xfId="28649"/>
    <cellStyle name="Normal 5 2 2 13" xfId="28650"/>
    <cellStyle name="Normal 5 2 2 2" xfId="28651"/>
    <cellStyle name="Normal 5 2 2 2 10" xfId="28652"/>
    <cellStyle name="Normal 5 2 2 2 10 2" xfId="28653"/>
    <cellStyle name="Normal 5 2 2 2 11" xfId="28654"/>
    <cellStyle name="Normal 5 2 2 2 11 2" xfId="28655"/>
    <cellStyle name="Normal 5 2 2 2 12" xfId="28656"/>
    <cellStyle name="Normal 5 2 2 2 2" xfId="28657"/>
    <cellStyle name="Normal 5 2 2 2 2 10" xfId="28658"/>
    <cellStyle name="Normal 5 2 2 2 2 10 2" xfId="28659"/>
    <cellStyle name="Normal 5 2 2 2 2 11" xfId="28660"/>
    <cellStyle name="Normal 5 2 2 2 2 2" xfId="28661"/>
    <cellStyle name="Normal 5 2 2 2 2 2 2" xfId="28662"/>
    <cellStyle name="Normal 5 2 2 2 2 3" xfId="28663"/>
    <cellStyle name="Normal 5 2 2 2 2 3 2" xfId="28664"/>
    <cellStyle name="Normal 5 2 2 2 2 4" xfId="28665"/>
    <cellStyle name="Normal 5 2 2 2 2 4 2" xfId="28666"/>
    <cellStyle name="Normal 5 2 2 2 2 5" xfId="28667"/>
    <cellStyle name="Normal 5 2 2 2 2 5 2" xfId="28668"/>
    <cellStyle name="Normal 5 2 2 2 2 6" xfId="28669"/>
    <cellStyle name="Normal 5 2 2 2 2 6 2" xfId="28670"/>
    <cellStyle name="Normal 5 2 2 2 2 7" xfId="28671"/>
    <cellStyle name="Normal 5 2 2 2 2 7 2" xfId="28672"/>
    <cellStyle name="Normal 5 2 2 2 2 8" xfId="28673"/>
    <cellStyle name="Normal 5 2 2 2 2 8 2" xfId="28674"/>
    <cellStyle name="Normal 5 2 2 2 2 9" xfId="28675"/>
    <cellStyle name="Normal 5 2 2 2 2 9 2" xfId="28676"/>
    <cellStyle name="Normal 5 2 2 2 3" xfId="28677"/>
    <cellStyle name="Normal 5 2 2 2 3 2" xfId="28678"/>
    <cellStyle name="Normal 5 2 2 2 4" xfId="28679"/>
    <cellStyle name="Normal 5 2 2 2 4 2" xfId="28680"/>
    <cellStyle name="Normal 5 2 2 2 5" xfId="28681"/>
    <cellStyle name="Normal 5 2 2 2 5 2" xfId="28682"/>
    <cellStyle name="Normal 5 2 2 2 6" xfId="28683"/>
    <cellStyle name="Normal 5 2 2 2 6 2" xfId="28684"/>
    <cellStyle name="Normal 5 2 2 2 7" xfId="28685"/>
    <cellStyle name="Normal 5 2 2 2 7 2" xfId="28686"/>
    <cellStyle name="Normal 5 2 2 2 8" xfId="28687"/>
    <cellStyle name="Normal 5 2 2 2 8 2" xfId="28688"/>
    <cellStyle name="Normal 5 2 2 2 9" xfId="28689"/>
    <cellStyle name="Normal 5 2 2 2 9 2" xfId="28690"/>
    <cellStyle name="Normal 5 2 2 3" xfId="28691"/>
    <cellStyle name="Normal 5 2 2 3 10" xfId="28692"/>
    <cellStyle name="Normal 5 2 2 3 10 2" xfId="28693"/>
    <cellStyle name="Normal 5 2 2 3 11" xfId="28694"/>
    <cellStyle name="Normal 5 2 2 3 2" xfId="28695"/>
    <cellStyle name="Normal 5 2 2 3 2 2" xfId="28696"/>
    <cellStyle name="Normal 5 2 2 3 3" xfId="28697"/>
    <cellStyle name="Normal 5 2 2 3 3 2" xfId="28698"/>
    <cellStyle name="Normal 5 2 2 3 4" xfId="28699"/>
    <cellStyle name="Normal 5 2 2 3 4 2" xfId="28700"/>
    <cellStyle name="Normal 5 2 2 3 5" xfId="28701"/>
    <cellStyle name="Normal 5 2 2 3 5 2" xfId="28702"/>
    <cellStyle name="Normal 5 2 2 3 6" xfId="28703"/>
    <cellStyle name="Normal 5 2 2 3 6 2" xfId="28704"/>
    <cellStyle name="Normal 5 2 2 3 7" xfId="28705"/>
    <cellStyle name="Normal 5 2 2 3 7 2" xfId="28706"/>
    <cellStyle name="Normal 5 2 2 3 8" xfId="28707"/>
    <cellStyle name="Normal 5 2 2 3 8 2" xfId="28708"/>
    <cellStyle name="Normal 5 2 2 3 9" xfId="28709"/>
    <cellStyle name="Normal 5 2 2 3 9 2" xfId="28710"/>
    <cellStyle name="Normal 5 2 2 4" xfId="28711"/>
    <cellStyle name="Normal 5 2 2 4 2" xfId="28712"/>
    <cellStyle name="Normal 5 2 2 5" xfId="28713"/>
    <cellStyle name="Normal 5 2 2 5 2" xfId="28714"/>
    <cellStyle name="Normal 5 2 2 6" xfId="28715"/>
    <cellStyle name="Normal 5 2 2 6 2" xfId="28716"/>
    <cellStyle name="Normal 5 2 2 7" xfId="28717"/>
    <cellStyle name="Normal 5 2 2 7 2" xfId="28718"/>
    <cellStyle name="Normal 5 2 2 8" xfId="28719"/>
    <cellStyle name="Normal 5 2 2 8 2" xfId="28720"/>
    <cellStyle name="Normal 5 2 2 9" xfId="28721"/>
    <cellStyle name="Normal 5 2 2 9 2" xfId="28722"/>
    <cellStyle name="Normal 5 2 20" xfId="28723"/>
    <cellStyle name="Normal 5 2 3" xfId="28724"/>
    <cellStyle name="Normal 5 2 3 10" xfId="28725"/>
    <cellStyle name="Normal 5 2 3 10 2" xfId="28726"/>
    <cellStyle name="Normal 5 2 3 11" xfId="28727"/>
    <cellStyle name="Normal 5 2 3 11 2" xfId="28728"/>
    <cellStyle name="Normal 5 2 3 12" xfId="28729"/>
    <cellStyle name="Normal 5 2 3 12 2" xfId="28730"/>
    <cellStyle name="Normal 5 2 3 13" xfId="28731"/>
    <cellStyle name="Normal 5 2 3 2" xfId="28732"/>
    <cellStyle name="Normal 5 2 3 2 10" xfId="28733"/>
    <cellStyle name="Normal 5 2 3 2 10 2" xfId="28734"/>
    <cellStyle name="Normal 5 2 3 2 11" xfId="28735"/>
    <cellStyle name="Normal 5 2 3 2 11 2" xfId="28736"/>
    <cellStyle name="Normal 5 2 3 2 12" xfId="28737"/>
    <cellStyle name="Normal 5 2 3 2 2" xfId="28738"/>
    <cellStyle name="Normal 5 2 3 2 2 10" xfId="28739"/>
    <cellStyle name="Normal 5 2 3 2 2 10 2" xfId="28740"/>
    <cellStyle name="Normal 5 2 3 2 2 11" xfId="28741"/>
    <cellStyle name="Normal 5 2 3 2 2 2" xfId="28742"/>
    <cellStyle name="Normal 5 2 3 2 2 2 2" xfId="28743"/>
    <cellStyle name="Normal 5 2 3 2 2 3" xfId="28744"/>
    <cellStyle name="Normal 5 2 3 2 2 3 2" xfId="28745"/>
    <cellStyle name="Normal 5 2 3 2 2 4" xfId="28746"/>
    <cellStyle name="Normal 5 2 3 2 2 4 2" xfId="28747"/>
    <cellStyle name="Normal 5 2 3 2 2 5" xfId="28748"/>
    <cellStyle name="Normal 5 2 3 2 2 5 2" xfId="28749"/>
    <cellStyle name="Normal 5 2 3 2 2 6" xfId="28750"/>
    <cellStyle name="Normal 5 2 3 2 2 6 2" xfId="28751"/>
    <cellStyle name="Normal 5 2 3 2 2 7" xfId="28752"/>
    <cellStyle name="Normal 5 2 3 2 2 7 2" xfId="28753"/>
    <cellStyle name="Normal 5 2 3 2 2 8" xfId="28754"/>
    <cellStyle name="Normal 5 2 3 2 2 8 2" xfId="28755"/>
    <cellStyle name="Normal 5 2 3 2 2 9" xfId="28756"/>
    <cellStyle name="Normal 5 2 3 2 2 9 2" xfId="28757"/>
    <cellStyle name="Normal 5 2 3 2 3" xfId="28758"/>
    <cellStyle name="Normal 5 2 3 2 3 2" xfId="28759"/>
    <cellStyle name="Normal 5 2 3 2 4" xfId="28760"/>
    <cellStyle name="Normal 5 2 3 2 4 2" xfId="28761"/>
    <cellStyle name="Normal 5 2 3 2 5" xfId="28762"/>
    <cellStyle name="Normal 5 2 3 2 5 2" xfId="28763"/>
    <cellStyle name="Normal 5 2 3 2 6" xfId="28764"/>
    <cellStyle name="Normal 5 2 3 2 6 2" xfId="28765"/>
    <cellStyle name="Normal 5 2 3 2 7" xfId="28766"/>
    <cellStyle name="Normal 5 2 3 2 7 2" xfId="28767"/>
    <cellStyle name="Normal 5 2 3 2 8" xfId="28768"/>
    <cellStyle name="Normal 5 2 3 2 8 2" xfId="28769"/>
    <cellStyle name="Normal 5 2 3 2 9" xfId="28770"/>
    <cellStyle name="Normal 5 2 3 2 9 2" xfId="28771"/>
    <cellStyle name="Normal 5 2 3 3" xfId="28772"/>
    <cellStyle name="Normal 5 2 3 3 10" xfId="28773"/>
    <cellStyle name="Normal 5 2 3 3 10 2" xfId="28774"/>
    <cellStyle name="Normal 5 2 3 3 11" xfId="28775"/>
    <cellStyle name="Normal 5 2 3 3 2" xfId="28776"/>
    <cellStyle name="Normal 5 2 3 3 2 2" xfId="28777"/>
    <cellStyle name="Normal 5 2 3 3 3" xfId="28778"/>
    <cellStyle name="Normal 5 2 3 3 3 2" xfId="28779"/>
    <cellStyle name="Normal 5 2 3 3 4" xfId="28780"/>
    <cellStyle name="Normal 5 2 3 3 4 2" xfId="28781"/>
    <cellStyle name="Normal 5 2 3 3 5" xfId="28782"/>
    <cellStyle name="Normal 5 2 3 3 5 2" xfId="28783"/>
    <cellStyle name="Normal 5 2 3 3 6" xfId="28784"/>
    <cellStyle name="Normal 5 2 3 3 6 2" xfId="28785"/>
    <cellStyle name="Normal 5 2 3 3 7" xfId="28786"/>
    <cellStyle name="Normal 5 2 3 3 7 2" xfId="28787"/>
    <cellStyle name="Normal 5 2 3 3 8" xfId="28788"/>
    <cellStyle name="Normal 5 2 3 3 8 2" xfId="28789"/>
    <cellStyle name="Normal 5 2 3 3 9" xfId="28790"/>
    <cellStyle name="Normal 5 2 3 3 9 2" xfId="28791"/>
    <cellStyle name="Normal 5 2 3 4" xfId="28792"/>
    <cellStyle name="Normal 5 2 3 4 2" xfId="28793"/>
    <cellStyle name="Normal 5 2 3 5" xfId="28794"/>
    <cellStyle name="Normal 5 2 3 5 2" xfId="28795"/>
    <cellStyle name="Normal 5 2 3 6" xfId="28796"/>
    <cellStyle name="Normal 5 2 3 6 2" xfId="28797"/>
    <cellStyle name="Normal 5 2 3 7" xfId="28798"/>
    <cellStyle name="Normal 5 2 3 7 2" xfId="28799"/>
    <cellStyle name="Normal 5 2 3 8" xfId="28800"/>
    <cellStyle name="Normal 5 2 3 8 2" xfId="28801"/>
    <cellStyle name="Normal 5 2 3 9" xfId="28802"/>
    <cellStyle name="Normal 5 2 3 9 2" xfId="28803"/>
    <cellStyle name="Normal 5 2 4" xfId="28804"/>
    <cellStyle name="Normal 5 2 4 10" xfId="28805"/>
    <cellStyle name="Normal 5 2 4 10 2" xfId="28806"/>
    <cellStyle name="Normal 5 2 4 11" xfId="28807"/>
    <cellStyle name="Normal 5 2 4 11 2" xfId="28808"/>
    <cellStyle name="Normal 5 2 4 12" xfId="28809"/>
    <cellStyle name="Normal 5 2 4 12 2" xfId="28810"/>
    <cellStyle name="Normal 5 2 4 13" xfId="28811"/>
    <cellStyle name="Normal 5 2 4 2" xfId="28812"/>
    <cellStyle name="Normal 5 2 4 2 10" xfId="28813"/>
    <cellStyle name="Normal 5 2 4 2 10 2" xfId="28814"/>
    <cellStyle name="Normal 5 2 4 2 11" xfId="28815"/>
    <cellStyle name="Normal 5 2 4 2 11 2" xfId="28816"/>
    <cellStyle name="Normal 5 2 4 2 12" xfId="28817"/>
    <cellStyle name="Normal 5 2 4 2 2" xfId="28818"/>
    <cellStyle name="Normal 5 2 4 2 2 10" xfId="28819"/>
    <cellStyle name="Normal 5 2 4 2 2 10 2" xfId="28820"/>
    <cellStyle name="Normal 5 2 4 2 2 11" xfId="28821"/>
    <cellStyle name="Normal 5 2 4 2 2 2" xfId="28822"/>
    <cellStyle name="Normal 5 2 4 2 2 2 2" xfId="28823"/>
    <cellStyle name="Normal 5 2 4 2 2 3" xfId="28824"/>
    <cellStyle name="Normal 5 2 4 2 2 3 2" xfId="28825"/>
    <cellStyle name="Normal 5 2 4 2 2 4" xfId="28826"/>
    <cellStyle name="Normal 5 2 4 2 2 4 2" xfId="28827"/>
    <cellStyle name="Normal 5 2 4 2 2 5" xfId="28828"/>
    <cellStyle name="Normal 5 2 4 2 2 5 2" xfId="28829"/>
    <cellStyle name="Normal 5 2 4 2 2 6" xfId="28830"/>
    <cellStyle name="Normal 5 2 4 2 2 6 2" xfId="28831"/>
    <cellStyle name="Normal 5 2 4 2 2 7" xfId="28832"/>
    <cellStyle name="Normal 5 2 4 2 2 7 2" xfId="28833"/>
    <cellStyle name="Normal 5 2 4 2 2 8" xfId="28834"/>
    <cellStyle name="Normal 5 2 4 2 2 8 2" xfId="28835"/>
    <cellStyle name="Normal 5 2 4 2 2 9" xfId="28836"/>
    <cellStyle name="Normal 5 2 4 2 2 9 2" xfId="28837"/>
    <cellStyle name="Normal 5 2 4 2 3" xfId="28838"/>
    <cellStyle name="Normal 5 2 4 2 3 2" xfId="28839"/>
    <cellStyle name="Normal 5 2 4 2 4" xfId="28840"/>
    <cellStyle name="Normal 5 2 4 2 4 2" xfId="28841"/>
    <cellStyle name="Normal 5 2 4 2 5" xfId="28842"/>
    <cellStyle name="Normal 5 2 4 2 5 2" xfId="28843"/>
    <cellStyle name="Normal 5 2 4 2 6" xfId="28844"/>
    <cellStyle name="Normal 5 2 4 2 6 2" xfId="28845"/>
    <cellStyle name="Normal 5 2 4 2 7" xfId="28846"/>
    <cellStyle name="Normal 5 2 4 2 7 2" xfId="28847"/>
    <cellStyle name="Normal 5 2 4 2 8" xfId="28848"/>
    <cellStyle name="Normal 5 2 4 2 8 2" xfId="28849"/>
    <cellStyle name="Normal 5 2 4 2 9" xfId="28850"/>
    <cellStyle name="Normal 5 2 4 2 9 2" xfId="28851"/>
    <cellStyle name="Normal 5 2 4 3" xfId="28852"/>
    <cellStyle name="Normal 5 2 4 3 10" xfId="28853"/>
    <cellStyle name="Normal 5 2 4 3 10 2" xfId="28854"/>
    <cellStyle name="Normal 5 2 4 3 11" xfId="28855"/>
    <cellStyle name="Normal 5 2 4 3 2" xfId="28856"/>
    <cellStyle name="Normal 5 2 4 3 2 2" xfId="28857"/>
    <cellStyle name="Normal 5 2 4 3 3" xfId="28858"/>
    <cellStyle name="Normal 5 2 4 3 3 2" xfId="28859"/>
    <cellStyle name="Normal 5 2 4 3 4" xfId="28860"/>
    <cellStyle name="Normal 5 2 4 3 4 2" xfId="28861"/>
    <cellStyle name="Normal 5 2 4 3 5" xfId="28862"/>
    <cellStyle name="Normal 5 2 4 3 5 2" xfId="28863"/>
    <cellStyle name="Normal 5 2 4 3 6" xfId="28864"/>
    <cellStyle name="Normal 5 2 4 3 6 2" xfId="28865"/>
    <cellStyle name="Normal 5 2 4 3 7" xfId="28866"/>
    <cellStyle name="Normal 5 2 4 3 7 2" xfId="28867"/>
    <cellStyle name="Normal 5 2 4 3 8" xfId="28868"/>
    <cellStyle name="Normal 5 2 4 3 8 2" xfId="28869"/>
    <cellStyle name="Normal 5 2 4 3 9" xfId="28870"/>
    <cellStyle name="Normal 5 2 4 3 9 2" xfId="28871"/>
    <cellStyle name="Normal 5 2 4 4" xfId="28872"/>
    <cellStyle name="Normal 5 2 4 4 2" xfId="28873"/>
    <cellStyle name="Normal 5 2 4 5" xfId="28874"/>
    <cellStyle name="Normal 5 2 4 5 2" xfId="28875"/>
    <cellStyle name="Normal 5 2 4 6" xfId="28876"/>
    <cellStyle name="Normal 5 2 4 6 2" xfId="28877"/>
    <cellStyle name="Normal 5 2 4 7" xfId="28878"/>
    <cellStyle name="Normal 5 2 4 7 2" xfId="28879"/>
    <cellStyle name="Normal 5 2 4 8" xfId="28880"/>
    <cellStyle name="Normal 5 2 4 8 2" xfId="28881"/>
    <cellStyle name="Normal 5 2 4 9" xfId="28882"/>
    <cellStyle name="Normal 5 2 4 9 2" xfId="28883"/>
    <cellStyle name="Normal 5 2 5" xfId="28884"/>
    <cellStyle name="Normal 5 2 6" xfId="28885"/>
    <cellStyle name="Normal 5 2 6 10" xfId="28886"/>
    <cellStyle name="Normal 5 2 6 10 2" xfId="28887"/>
    <cellStyle name="Normal 5 2 6 11" xfId="28888"/>
    <cellStyle name="Normal 5 2 6 11 2" xfId="28889"/>
    <cellStyle name="Normal 5 2 6 12" xfId="28890"/>
    <cellStyle name="Normal 5 2 6 12 2" xfId="28891"/>
    <cellStyle name="Normal 5 2 6 13" xfId="28892"/>
    <cellStyle name="Normal 5 2 6 2" xfId="28893"/>
    <cellStyle name="Normal 5 2 6 2 10" xfId="28894"/>
    <cellStyle name="Normal 5 2 6 2 10 2" xfId="28895"/>
    <cellStyle name="Normal 5 2 6 2 11" xfId="28896"/>
    <cellStyle name="Normal 5 2 6 2 11 2" xfId="28897"/>
    <cellStyle name="Normal 5 2 6 2 12" xfId="28898"/>
    <cellStyle name="Normal 5 2 6 2 2" xfId="28899"/>
    <cellStyle name="Normal 5 2 6 2 2 10" xfId="28900"/>
    <cellStyle name="Normal 5 2 6 2 2 10 2" xfId="28901"/>
    <cellStyle name="Normal 5 2 6 2 2 11" xfId="28902"/>
    <cellStyle name="Normal 5 2 6 2 2 2" xfId="28903"/>
    <cellStyle name="Normal 5 2 6 2 2 2 2" xfId="28904"/>
    <cellStyle name="Normal 5 2 6 2 2 3" xfId="28905"/>
    <cellStyle name="Normal 5 2 6 2 2 3 2" xfId="28906"/>
    <cellStyle name="Normal 5 2 6 2 2 4" xfId="28907"/>
    <cellStyle name="Normal 5 2 6 2 2 4 2" xfId="28908"/>
    <cellStyle name="Normal 5 2 6 2 2 5" xfId="28909"/>
    <cellStyle name="Normal 5 2 6 2 2 5 2" xfId="28910"/>
    <cellStyle name="Normal 5 2 6 2 2 6" xfId="28911"/>
    <cellStyle name="Normal 5 2 6 2 2 6 2" xfId="28912"/>
    <cellStyle name="Normal 5 2 6 2 2 7" xfId="28913"/>
    <cellStyle name="Normal 5 2 6 2 2 7 2" xfId="28914"/>
    <cellStyle name="Normal 5 2 6 2 2 8" xfId="28915"/>
    <cellStyle name="Normal 5 2 6 2 2 8 2" xfId="28916"/>
    <cellStyle name="Normal 5 2 6 2 2 9" xfId="28917"/>
    <cellStyle name="Normal 5 2 6 2 2 9 2" xfId="28918"/>
    <cellStyle name="Normal 5 2 6 2 3" xfId="28919"/>
    <cellStyle name="Normal 5 2 6 2 3 2" xfId="28920"/>
    <cellStyle name="Normal 5 2 6 2 4" xfId="28921"/>
    <cellStyle name="Normal 5 2 6 2 4 2" xfId="28922"/>
    <cellStyle name="Normal 5 2 6 2 5" xfId="28923"/>
    <cellStyle name="Normal 5 2 6 2 5 2" xfId="28924"/>
    <cellStyle name="Normal 5 2 6 2 6" xfId="28925"/>
    <cellStyle name="Normal 5 2 6 2 6 2" xfId="28926"/>
    <cellStyle name="Normal 5 2 6 2 7" xfId="28927"/>
    <cellStyle name="Normal 5 2 6 2 7 2" xfId="28928"/>
    <cellStyle name="Normal 5 2 6 2 8" xfId="28929"/>
    <cellStyle name="Normal 5 2 6 2 8 2" xfId="28930"/>
    <cellStyle name="Normal 5 2 6 2 9" xfId="28931"/>
    <cellStyle name="Normal 5 2 6 2 9 2" xfId="28932"/>
    <cellStyle name="Normal 5 2 6 3" xfId="28933"/>
    <cellStyle name="Normal 5 2 6 3 10" xfId="28934"/>
    <cellStyle name="Normal 5 2 6 3 10 2" xfId="28935"/>
    <cellStyle name="Normal 5 2 6 3 11" xfId="28936"/>
    <cellStyle name="Normal 5 2 6 3 2" xfId="28937"/>
    <cellStyle name="Normal 5 2 6 3 2 2" xfId="28938"/>
    <cellStyle name="Normal 5 2 6 3 3" xfId="28939"/>
    <cellStyle name="Normal 5 2 6 3 3 2" xfId="28940"/>
    <cellStyle name="Normal 5 2 6 3 4" xfId="28941"/>
    <cellStyle name="Normal 5 2 6 3 4 2" xfId="28942"/>
    <cellStyle name="Normal 5 2 6 3 5" xfId="28943"/>
    <cellStyle name="Normal 5 2 6 3 5 2" xfId="28944"/>
    <cellStyle name="Normal 5 2 6 3 6" xfId="28945"/>
    <cellStyle name="Normal 5 2 6 3 6 2" xfId="28946"/>
    <cellStyle name="Normal 5 2 6 3 7" xfId="28947"/>
    <cellStyle name="Normal 5 2 6 3 7 2" xfId="28948"/>
    <cellStyle name="Normal 5 2 6 3 8" xfId="28949"/>
    <cellStyle name="Normal 5 2 6 3 8 2" xfId="28950"/>
    <cellStyle name="Normal 5 2 6 3 9" xfId="28951"/>
    <cellStyle name="Normal 5 2 6 3 9 2" xfId="28952"/>
    <cellStyle name="Normal 5 2 6 4" xfId="28953"/>
    <cellStyle name="Normal 5 2 6 4 2" xfId="28954"/>
    <cellStyle name="Normal 5 2 6 5" xfId="28955"/>
    <cellStyle name="Normal 5 2 6 5 2" xfId="28956"/>
    <cellStyle name="Normal 5 2 6 6" xfId="28957"/>
    <cellStyle name="Normal 5 2 6 6 2" xfId="28958"/>
    <cellStyle name="Normal 5 2 6 7" xfId="28959"/>
    <cellStyle name="Normal 5 2 6 7 2" xfId="28960"/>
    <cellStyle name="Normal 5 2 6 8" xfId="28961"/>
    <cellStyle name="Normal 5 2 6 8 2" xfId="28962"/>
    <cellStyle name="Normal 5 2 6 9" xfId="28963"/>
    <cellStyle name="Normal 5 2 6 9 2" xfId="28964"/>
    <cellStyle name="Normal 5 2 7" xfId="28965"/>
    <cellStyle name="Normal 5 2 7 10" xfId="28966"/>
    <cellStyle name="Normal 5 2 7 10 2" xfId="28967"/>
    <cellStyle name="Normal 5 2 7 11" xfId="28968"/>
    <cellStyle name="Normal 5 2 7 11 2" xfId="28969"/>
    <cellStyle name="Normal 5 2 7 12" xfId="28970"/>
    <cellStyle name="Normal 5 2 7 2" xfId="28971"/>
    <cellStyle name="Normal 5 2 7 2 10" xfId="28972"/>
    <cellStyle name="Normal 5 2 7 2 10 2" xfId="28973"/>
    <cellStyle name="Normal 5 2 7 2 11" xfId="28974"/>
    <cellStyle name="Normal 5 2 7 2 2" xfId="28975"/>
    <cellStyle name="Normal 5 2 7 2 2 2" xfId="28976"/>
    <cellStyle name="Normal 5 2 7 2 3" xfId="28977"/>
    <cellStyle name="Normal 5 2 7 2 3 2" xfId="28978"/>
    <cellStyle name="Normal 5 2 7 2 4" xfId="28979"/>
    <cellStyle name="Normal 5 2 7 2 4 2" xfId="28980"/>
    <cellStyle name="Normal 5 2 7 2 5" xfId="28981"/>
    <cellStyle name="Normal 5 2 7 2 5 2" xfId="28982"/>
    <cellStyle name="Normal 5 2 7 2 6" xfId="28983"/>
    <cellStyle name="Normal 5 2 7 2 6 2" xfId="28984"/>
    <cellStyle name="Normal 5 2 7 2 7" xfId="28985"/>
    <cellStyle name="Normal 5 2 7 2 7 2" xfId="28986"/>
    <cellStyle name="Normal 5 2 7 2 8" xfId="28987"/>
    <cellStyle name="Normal 5 2 7 2 8 2" xfId="28988"/>
    <cellStyle name="Normal 5 2 7 2 9" xfId="28989"/>
    <cellStyle name="Normal 5 2 7 2 9 2" xfId="28990"/>
    <cellStyle name="Normal 5 2 7 3" xfId="28991"/>
    <cellStyle name="Normal 5 2 7 3 2" xfId="28992"/>
    <cellStyle name="Normal 5 2 7 4" xfId="28993"/>
    <cellStyle name="Normal 5 2 7 4 2" xfId="28994"/>
    <cellStyle name="Normal 5 2 7 5" xfId="28995"/>
    <cellStyle name="Normal 5 2 7 5 2" xfId="28996"/>
    <cellStyle name="Normal 5 2 7 6" xfId="28997"/>
    <cellStyle name="Normal 5 2 7 6 2" xfId="28998"/>
    <cellStyle name="Normal 5 2 7 7" xfId="28999"/>
    <cellStyle name="Normal 5 2 7 7 2" xfId="29000"/>
    <cellStyle name="Normal 5 2 7 8" xfId="29001"/>
    <cellStyle name="Normal 5 2 7 8 2" xfId="29002"/>
    <cellStyle name="Normal 5 2 7 9" xfId="29003"/>
    <cellStyle name="Normal 5 2 7 9 2" xfId="29004"/>
    <cellStyle name="Normal 5 2 8" xfId="29005"/>
    <cellStyle name="Normal 5 2 8 10" xfId="29006"/>
    <cellStyle name="Normal 5 2 8 10 2" xfId="29007"/>
    <cellStyle name="Normal 5 2 8 11" xfId="29008"/>
    <cellStyle name="Normal 5 2 8 2" xfId="29009"/>
    <cellStyle name="Normal 5 2 8 2 2" xfId="29010"/>
    <cellStyle name="Normal 5 2 8 3" xfId="29011"/>
    <cellStyle name="Normal 5 2 8 3 2" xfId="29012"/>
    <cellStyle name="Normal 5 2 8 4" xfId="29013"/>
    <cellStyle name="Normal 5 2 8 4 2" xfId="29014"/>
    <cellStyle name="Normal 5 2 8 5" xfId="29015"/>
    <cellStyle name="Normal 5 2 8 5 2" xfId="29016"/>
    <cellStyle name="Normal 5 2 8 6" xfId="29017"/>
    <cellStyle name="Normal 5 2 8 6 2" xfId="29018"/>
    <cellStyle name="Normal 5 2 8 7" xfId="29019"/>
    <cellStyle name="Normal 5 2 8 7 2" xfId="29020"/>
    <cellStyle name="Normal 5 2 8 8" xfId="29021"/>
    <cellStyle name="Normal 5 2 8 8 2" xfId="29022"/>
    <cellStyle name="Normal 5 2 8 9" xfId="29023"/>
    <cellStyle name="Normal 5 2 8 9 2" xfId="29024"/>
    <cellStyle name="Normal 5 2 9" xfId="29025"/>
    <cellStyle name="Normal 5 2 9 2" xfId="29026"/>
    <cellStyle name="Normal 5 20" xfId="29027"/>
    <cellStyle name="Normal 5 20 2" xfId="29028"/>
    <cellStyle name="Normal 5 21" xfId="29029"/>
    <cellStyle name="Normal 5 22" xfId="29030"/>
    <cellStyle name="Normal 5 23" xfId="29031"/>
    <cellStyle name="Normal 5 3" xfId="29032"/>
    <cellStyle name="Normal 5 3 10" xfId="29033"/>
    <cellStyle name="Normal 5 3 10 2" xfId="29034"/>
    <cellStyle name="Normal 5 3 11" xfId="29035"/>
    <cellStyle name="Normal 5 3 11 2" xfId="29036"/>
    <cellStyle name="Normal 5 3 12" xfId="29037"/>
    <cellStyle name="Normal 5 3 12 2" xfId="29038"/>
    <cellStyle name="Normal 5 3 13" xfId="29039"/>
    <cellStyle name="Normal 5 3 13 2" xfId="29040"/>
    <cellStyle name="Normal 5 3 14" xfId="29041"/>
    <cellStyle name="Normal 5 3 2" xfId="29042"/>
    <cellStyle name="Normal 5 3 3" xfId="29043"/>
    <cellStyle name="Normal 5 3 3 10" xfId="29044"/>
    <cellStyle name="Normal 5 3 3 10 2" xfId="29045"/>
    <cellStyle name="Normal 5 3 3 11" xfId="29046"/>
    <cellStyle name="Normal 5 3 3 11 2" xfId="29047"/>
    <cellStyle name="Normal 5 3 3 12" xfId="29048"/>
    <cellStyle name="Normal 5 3 3 2" xfId="29049"/>
    <cellStyle name="Normal 5 3 3 2 10" xfId="29050"/>
    <cellStyle name="Normal 5 3 3 2 10 2" xfId="29051"/>
    <cellStyle name="Normal 5 3 3 2 11" xfId="29052"/>
    <cellStyle name="Normal 5 3 3 2 2" xfId="29053"/>
    <cellStyle name="Normal 5 3 3 2 2 2" xfId="29054"/>
    <cellStyle name="Normal 5 3 3 2 3" xfId="29055"/>
    <cellStyle name="Normal 5 3 3 2 3 2" xfId="29056"/>
    <cellStyle name="Normal 5 3 3 2 4" xfId="29057"/>
    <cellStyle name="Normal 5 3 3 2 4 2" xfId="29058"/>
    <cellStyle name="Normal 5 3 3 2 5" xfId="29059"/>
    <cellStyle name="Normal 5 3 3 2 5 2" xfId="29060"/>
    <cellStyle name="Normal 5 3 3 2 6" xfId="29061"/>
    <cellStyle name="Normal 5 3 3 2 6 2" xfId="29062"/>
    <cellStyle name="Normal 5 3 3 2 7" xfId="29063"/>
    <cellStyle name="Normal 5 3 3 2 7 2" xfId="29064"/>
    <cellStyle name="Normal 5 3 3 2 8" xfId="29065"/>
    <cellStyle name="Normal 5 3 3 2 8 2" xfId="29066"/>
    <cellStyle name="Normal 5 3 3 2 9" xfId="29067"/>
    <cellStyle name="Normal 5 3 3 2 9 2" xfId="29068"/>
    <cellStyle name="Normal 5 3 3 3" xfId="29069"/>
    <cellStyle name="Normal 5 3 3 3 2" xfId="29070"/>
    <cellStyle name="Normal 5 3 3 4" xfId="29071"/>
    <cellStyle name="Normal 5 3 3 4 2" xfId="29072"/>
    <cellStyle name="Normal 5 3 3 5" xfId="29073"/>
    <cellStyle name="Normal 5 3 3 5 2" xfId="29074"/>
    <cellStyle name="Normal 5 3 3 6" xfId="29075"/>
    <cellStyle name="Normal 5 3 3 6 2" xfId="29076"/>
    <cellStyle name="Normal 5 3 3 7" xfId="29077"/>
    <cellStyle name="Normal 5 3 3 7 2" xfId="29078"/>
    <cellStyle name="Normal 5 3 3 8" xfId="29079"/>
    <cellStyle name="Normal 5 3 3 8 2" xfId="29080"/>
    <cellStyle name="Normal 5 3 3 9" xfId="29081"/>
    <cellStyle name="Normal 5 3 3 9 2" xfId="29082"/>
    <cellStyle name="Normal 5 3 4" xfId="29083"/>
    <cellStyle name="Normal 5 3 4 10" xfId="29084"/>
    <cellStyle name="Normal 5 3 4 10 2" xfId="29085"/>
    <cellStyle name="Normal 5 3 4 11" xfId="29086"/>
    <cellStyle name="Normal 5 3 4 2" xfId="29087"/>
    <cellStyle name="Normal 5 3 4 2 2" xfId="29088"/>
    <cellStyle name="Normal 5 3 4 3" xfId="29089"/>
    <cellStyle name="Normal 5 3 4 3 2" xfId="29090"/>
    <cellStyle name="Normal 5 3 4 4" xfId="29091"/>
    <cellStyle name="Normal 5 3 4 4 2" xfId="29092"/>
    <cellStyle name="Normal 5 3 4 5" xfId="29093"/>
    <cellStyle name="Normal 5 3 4 5 2" xfId="29094"/>
    <cellStyle name="Normal 5 3 4 6" xfId="29095"/>
    <cellStyle name="Normal 5 3 4 6 2" xfId="29096"/>
    <cellStyle name="Normal 5 3 4 7" xfId="29097"/>
    <cellStyle name="Normal 5 3 4 7 2" xfId="29098"/>
    <cellStyle name="Normal 5 3 4 8" xfId="29099"/>
    <cellStyle name="Normal 5 3 4 8 2" xfId="29100"/>
    <cellStyle name="Normal 5 3 4 9" xfId="29101"/>
    <cellStyle name="Normal 5 3 4 9 2" xfId="29102"/>
    <cellStyle name="Normal 5 3 5" xfId="29103"/>
    <cellStyle name="Normal 5 3 5 2" xfId="29104"/>
    <cellStyle name="Normal 5 3 6" xfId="29105"/>
    <cellStyle name="Normal 5 3 6 2" xfId="29106"/>
    <cellStyle name="Normal 5 3 7" xfId="29107"/>
    <cellStyle name="Normal 5 3 7 2" xfId="29108"/>
    <cellStyle name="Normal 5 3 8" xfId="29109"/>
    <cellStyle name="Normal 5 3 8 2" xfId="29110"/>
    <cellStyle name="Normal 5 3 9" xfId="29111"/>
    <cellStyle name="Normal 5 3 9 2" xfId="29112"/>
    <cellStyle name="Normal 5 4" xfId="29113"/>
    <cellStyle name="Normal 5 4 10" xfId="29114"/>
    <cellStyle name="Normal 5 4 10 2" xfId="29115"/>
    <cellStyle name="Normal 5 4 11" xfId="29116"/>
    <cellStyle name="Normal 5 4 11 2" xfId="29117"/>
    <cellStyle name="Normal 5 4 12" xfId="29118"/>
    <cellStyle name="Normal 5 4 12 2" xfId="29119"/>
    <cellStyle name="Normal 5 4 13" xfId="29120"/>
    <cellStyle name="Normal 5 4 13 2" xfId="29121"/>
    <cellStyle name="Normal 5 4 14" xfId="29122"/>
    <cellStyle name="Normal 5 4 2" xfId="29123"/>
    <cellStyle name="Normal 5 4 3" xfId="29124"/>
    <cellStyle name="Normal 5 4 3 10" xfId="29125"/>
    <cellStyle name="Normal 5 4 3 10 2" xfId="29126"/>
    <cellStyle name="Normal 5 4 3 11" xfId="29127"/>
    <cellStyle name="Normal 5 4 3 11 2" xfId="29128"/>
    <cellStyle name="Normal 5 4 3 12" xfId="29129"/>
    <cellStyle name="Normal 5 4 3 2" xfId="29130"/>
    <cellStyle name="Normal 5 4 3 2 10" xfId="29131"/>
    <cellStyle name="Normal 5 4 3 2 10 2" xfId="29132"/>
    <cellStyle name="Normal 5 4 3 2 11" xfId="29133"/>
    <cellStyle name="Normal 5 4 3 2 2" xfId="29134"/>
    <cellStyle name="Normal 5 4 3 2 2 2" xfId="29135"/>
    <cellStyle name="Normal 5 4 3 2 3" xfId="29136"/>
    <cellStyle name="Normal 5 4 3 2 3 2" xfId="29137"/>
    <cellStyle name="Normal 5 4 3 2 4" xfId="29138"/>
    <cellStyle name="Normal 5 4 3 2 4 2" xfId="29139"/>
    <cellStyle name="Normal 5 4 3 2 5" xfId="29140"/>
    <cellStyle name="Normal 5 4 3 2 5 2" xfId="29141"/>
    <cellStyle name="Normal 5 4 3 2 6" xfId="29142"/>
    <cellStyle name="Normal 5 4 3 2 6 2" xfId="29143"/>
    <cellStyle name="Normal 5 4 3 2 7" xfId="29144"/>
    <cellStyle name="Normal 5 4 3 2 7 2" xfId="29145"/>
    <cellStyle name="Normal 5 4 3 2 8" xfId="29146"/>
    <cellStyle name="Normal 5 4 3 2 8 2" xfId="29147"/>
    <cellStyle name="Normal 5 4 3 2 9" xfId="29148"/>
    <cellStyle name="Normal 5 4 3 2 9 2" xfId="29149"/>
    <cellStyle name="Normal 5 4 3 3" xfId="29150"/>
    <cellStyle name="Normal 5 4 3 3 2" xfId="29151"/>
    <cellStyle name="Normal 5 4 3 4" xfId="29152"/>
    <cellStyle name="Normal 5 4 3 4 2" xfId="29153"/>
    <cellStyle name="Normal 5 4 3 5" xfId="29154"/>
    <cellStyle name="Normal 5 4 3 5 2" xfId="29155"/>
    <cellStyle name="Normal 5 4 3 6" xfId="29156"/>
    <cellStyle name="Normal 5 4 3 6 2" xfId="29157"/>
    <cellStyle name="Normal 5 4 3 7" xfId="29158"/>
    <cellStyle name="Normal 5 4 3 7 2" xfId="29159"/>
    <cellStyle name="Normal 5 4 3 8" xfId="29160"/>
    <cellStyle name="Normal 5 4 3 8 2" xfId="29161"/>
    <cellStyle name="Normal 5 4 3 9" xfId="29162"/>
    <cellStyle name="Normal 5 4 3 9 2" xfId="29163"/>
    <cellStyle name="Normal 5 4 4" xfId="29164"/>
    <cellStyle name="Normal 5 4 4 10" xfId="29165"/>
    <cellStyle name="Normal 5 4 4 10 2" xfId="29166"/>
    <cellStyle name="Normal 5 4 4 11" xfId="29167"/>
    <cellStyle name="Normal 5 4 4 2" xfId="29168"/>
    <cellStyle name="Normal 5 4 4 2 2" xfId="29169"/>
    <cellStyle name="Normal 5 4 4 3" xfId="29170"/>
    <cellStyle name="Normal 5 4 4 3 2" xfId="29171"/>
    <cellStyle name="Normal 5 4 4 4" xfId="29172"/>
    <cellStyle name="Normal 5 4 4 4 2" xfId="29173"/>
    <cellStyle name="Normal 5 4 4 5" xfId="29174"/>
    <cellStyle name="Normal 5 4 4 5 2" xfId="29175"/>
    <cellStyle name="Normal 5 4 4 6" xfId="29176"/>
    <cellStyle name="Normal 5 4 4 6 2" xfId="29177"/>
    <cellStyle name="Normal 5 4 4 7" xfId="29178"/>
    <cellStyle name="Normal 5 4 4 7 2" xfId="29179"/>
    <cellStyle name="Normal 5 4 4 8" xfId="29180"/>
    <cellStyle name="Normal 5 4 4 8 2" xfId="29181"/>
    <cellStyle name="Normal 5 4 4 9" xfId="29182"/>
    <cellStyle name="Normal 5 4 4 9 2" xfId="29183"/>
    <cellStyle name="Normal 5 4 5" xfId="29184"/>
    <cellStyle name="Normal 5 4 5 2" xfId="29185"/>
    <cellStyle name="Normal 5 4 6" xfId="29186"/>
    <cellStyle name="Normal 5 4 6 2" xfId="29187"/>
    <cellStyle name="Normal 5 4 7" xfId="29188"/>
    <cellStyle name="Normal 5 4 7 2" xfId="29189"/>
    <cellStyle name="Normal 5 4 8" xfId="29190"/>
    <cellStyle name="Normal 5 4 8 2" xfId="29191"/>
    <cellStyle name="Normal 5 4 9" xfId="29192"/>
    <cellStyle name="Normal 5 4 9 2" xfId="29193"/>
    <cellStyle name="Normal 5 5" xfId="29194"/>
    <cellStyle name="Normal 5 5 10" xfId="29195"/>
    <cellStyle name="Normal 5 5 10 2" xfId="29196"/>
    <cellStyle name="Normal 5 5 11" xfId="29197"/>
    <cellStyle name="Normal 5 5 11 2" xfId="29198"/>
    <cellStyle name="Normal 5 5 12" xfId="29199"/>
    <cellStyle name="Normal 5 5 12 2" xfId="29200"/>
    <cellStyle name="Normal 5 5 13" xfId="29201"/>
    <cellStyle name="Normal 5 5 13 2" xfId="29202"/>
    <cellStyle name="Normal 5 5 14" xfId="29203"/>
    <cellStyle name="Normal 5 5 2" xfId="29204"/>
    <cellStyle name="Normal 5 5 3" xfId="29205"/>
    <cellStyle name="Normal 5 5 3 10" xfId="29206"/>
    <cellStyle name="Normal 5 5 3 10 2" xfId="29207"/>
    <cellStyle name="Normal 5 5 3 11" xfId="29208"/>
    <cellStyle name="Normal 5 5 3 11 2" xfId="29209"/>
    <cellStyle name="Normal 5 5 3 12" xfId="29210"/>
    <cellStyle name="Normal 5 5 3 2" xfId="29211"/>
    <cellStyle name="Normal 5 5 3 2 10" xfId="29212"/>
    <cellStyle name="Normal 5 5 3 2 10 2" xfId="29213"/>
    <cellStyle name="Normal 5 5 3 2 11" xfId="29214"/>
    <cellStyle name="Normal 5 5 3 2 2" xfId="29215"/>
    <cellStyle name="Normal 5 5 3 2 2 2" xfId="29216"/>
    <cellStyle name="Normal 5 5 3 2 3" xfId="29217"/>
    <cellStyle name="Normal 5 5 3 2 3 2" xfId="29218"/>
    <cellStyle name="Normal 5 5 3 2 4" xfId="29219"/>
    <cellStyle name="Normal 5 5 3 2 4 2" xfId="29220"/>
    <cellStyle name="Normal 5 5 3 2 5" xfId="29221"/>
    <cellStyle name="Normal 5 5 3 2 5 2" xfId="29222"/>
    <cellStyle name="Normal 5 5 3 2 6" xfId="29223"/>
    <cellStyle name="Normal 5 5 3 2 6 2" xfId="29224"/>
    <cellStyle name="Normal 5 5 3 2 7" xfId="29225"/>
    <cellStyle name="Normal 5 5 3 2 7 2" xfId="29226"/>
    <cellStyle name="Normal 5 5 3 2 8" xfId="29227"/>
    <cellStyle name="Normal 5 5 3 2 8 2" xfId="29228"/>
    <cellStyle name="Normal 5 5 3 2 9" xfId="29229"/>
    <cellStyle name="Normal 5 5 3 2 9 2" xfId="29230"/>
    <cellStyle name="Normal 5 5 3 3" xfId="29231"/>
    <cellStyle name="Normal 5 5 3 3 2" xfId="29232"/>
    <cellStyle name="Normal 5 5 3 4" xfId="29233"/>
    <cellStyle name="Normal 5 5 3 4 2" xfId="29234"/>
    <cellStyle name="Normal 5 5 3 5" xfId="29235"/>
    <cellStyle name="Normal 5 5 3 5 2" xfId="29236"/>
    <cellStyle name="Normal 5 5 3 6" xfId="29237"/>
    <cellStyle name="Normal 5 5 3 6 2" xfId="29238"/>
    <cellStyle name="Normal 5 5 3 7" xfId="29239"/>
    <cellStyle name="Normal 5 5 3 7 2" xfId="29240"/>
    <cellStyle name="Normal 5 5 3 8" xfId="29241"/>
    <cellStyle name="Normal 5 5 3 8 2" xfId="29242"/>
    <cellStyle name="Normal 5 5 3 9" xfId="29243"/>
    <cellStyle name="Normal 5 5 3 9 2" xfId="29244"/>
    <cellStyle name="Normal 5 5 4" xfId="29245"/>
    <cellStyle name="Normal 5 5 4 10" xfId="29246"/>
    <cellStyle name="Normal 5 5 4 10 2" xfId="29247"/>
    <cellStyle name="Normal 5 5 4 11" xfId="29248"/>
    <cellStyle name="Normal 5 5 4 2" xfId="29249"/>
    <cellStyle name="Normal 5 5 4 2 2" xfId="29250"/>
    <cellStyle name="Normal 5 5 4 3" xfId="29251"/>
    <cellStyle name="Normal 5 5 4 3 2" xfId="29252"/>
    <cellStyle name="Normal 5 5 4 4" xfId="29253"/>
    <cellStyle name="Normal 5 5 4 4 2" xfId="29254"/>
    <cellStyle name="Normal 5 5 4 5" xfId="29255"/>
    <cellStyle name="Normal 5 5 4 5 2" xfId="29256"/>
    <cellStyle name="Normal 5 5 4 6" xfId="29257"/>
    <cellStyle name="Normal 5 5 4 6 2" xfId="29258"/>
    <cellStyle name="Normal 5 5 4 7" xfId="29259"/>
    <cellStyle name="Normal 5 5 4 7 2" xfId="29260"/>
    <cellStyle name="Normal 5 5 4 8" xfId="29261"/>
    <cellStyle name="Normal 5 5 4 8 2" xfId="29262"/>
    <cellStyle name="Normal 5 5 4 9" xfId="29263"/>
    <cellStyle name="Normal 5 5 4 9 2" xfId="29264"/>
    <cellStyle name="Normal 5 5 5" xfId="29265"/>
    <cellStyle name="Normal 5 5 5 2" xfId="29266"/>
    <cellStyle name="Normal 5 5 6" xfId="29267"/>
    <cellStyle name="Normal 5 5 6 2" xfId="29268"/>
    <cellStyle name="Normal 5 5 7" xfId="29269"/>
    <cellStyle name="Normal 5 5 7 2" xfId="29270"/>
    <cellStyle name="Normal 5 5 8" xfId="29271"/>
    <cellStyle name="Normal 5 5 8 2" xfId="29272"/>
    <cellStyle name="Normal 5 5 9" xfId="29273"/>
    <cellStyle name="Normal 5 5 9 2" xfId="29274"/>
    <cellStyle name="Normal 5 6" xfId="29275"/>
    <cellStyle name="Normal 5 7" xfId="29276"/>
    <cellStyle name="Normal 5 8" xfId="29277"/>
    <cellStyle name="Normal 5 8 10" xfId="29278"/>
    <cellStyle name="Normal 5 8 10 2" xfId="29279"/>
    <cellStyle name="Normal 5 8 11" xfId="29280"/>
    <cellStyle name="Normal 5 8 11 2" xfId="29281"/>
    <cellStyle name="Normal 5 8 12" xfId="29282"/>
    <cellStyle name="Normal 5 8 12 2" xfId="29283"/>
    <cellStyle name="Normal 5 8 13" xfId="29284"/>
    <cellStyle name="Normal 5 8 2" xfId="29285"/>
    <cellStyle name="Normal 5 8 2 10" xfId="29286"/>
    <cellStyle name="Normal 5 8 2 10 2" xfId="29287"/>
    <cellStyle name="Normal 5 8 2 11" xfId="29288"/>
    <cellStyle name="Normal 5 8 2 11 2" xfId="29289"/>
    <cellStyle name="Normal 5 8 2 12" xfId="29290"/>
    <cellStyle name="Normal 5 8 2 2" xfId="29291"/>
    <cellStyle name="Normal 5 8 2 2 10" xfId="29292"/>
    <cellStyle name="Normal 5 8 2 2 10 2" xfId="29293"/>
    <cellStyle name="Normal 5 8 2 2 11" xfId="29294"/>
    <cellStyle name="Normal 5 8 2 2 2" xfId="29295"/>
    <cellStyle name="Normal 5 8 2 2 2 2" xfId="29296"/>
    <cellStyle name="Normal 5 8 2 2 3" xfId="29297"/>
    <cellStyle name="Normal 5 8 2 2 3 2" xfId="29298"/>
    <cellStyle name="Normal 5 8 2 2 4" xfId="29299"/>
    <cellStyle name="Normal 5 8 2 2 4 2" xfId="29300"/>
    <cellStyle name="Normal 5 8 2 2 5" xfId="29301"/>
    <cellStyle name="Normal 5 8 2 2 5 2" xfId="29302"/>
    <cellStyle name="Normal 5 8 2 2 6" xfId="29303"/>
    <cellStyle name="Normal 5 8 2 2 6 2" xfId="29304"/>
    <cellStyle name="Normal 5 8 2 2 7" xfId="29305"/>
    <cellStyle name="Normal 5 8 2 2 7 2" xfId="29306"/>
    <cellStyle name="Normal 5 8 2 2 8" xfId="29307"/>
    <cellStyle name="Normal 5 8 2 2 8 2" xfId="29308"/>
    <cellStyle name="Normal 5 8 2 2 9" xfId="29309"/>
    <cellStyle name="Normal 5 8 2 2 9 2" xfId="29310"/>
    <cellStyle name="Normal 5 8 2 3" xfId="29311"/>
    <cellStyle name="Normal 5 8 2 3 2" xfId="29312"/>
    <cellStyle name="Normal 5 8 2 4" xfId="29313"/>
    <cellStyle name="Normal 5 8 2 4 2" xfId="29314"/>
    <cellStyle name="Normal 5 8 2 5" xfId="29315"/>
    <cellStyle name="Normal 5 8 2 5 2" xfId="29316"/>
    <cellStyle name="Normal 5 8 2 6" xfId="29317"/>
    <cellStyle name="Normal 5 8 2 6 2" xfId="29318"/>
    <cellStyle name="Normal 5 8 2 7" xfId="29319"/>
    <cellStyle name="Normal 5 8 2 7 2" xfId="29320"/>
    <cellStyle name="Normal 5 8 2 8" xfId="29321"/>
    <cellStyle name="Normal 5 8 2 8 2" xfId="29322"/>
    <cellStyle name="Normal 5 8 2 9" xfId="29323"/>
    <cellStyle name="Normal 5 8 2 9 2" xfId="29324"/>
    <cellStyle name="Normal 5 8 3" xfId="29325"/>
    <cellStyle name="Normal 5 8 3 10" xfId="29326"/>
    <cellStyle name="Normal 5 8 3 10 2" xfId="29327"/>
    <cellStyle name="Normal 5 8 3 11" xfId="29328"/>
    <cellStyle name="Normal 5 8 3 2" xfId="29329"/>
    <cellStyle name="Normal 5 8 3 2 2" xfId="29330"/>
    <cellStyle name="Normal 5 8 3 3" xfId="29331"/>
    <cellStyle name="Normal 5 8 3 3 2" xfId="29332"/>
    <cellStyle name="Normal 5 8 3 4" xfId="29333"/>
    <cellStyle name="Normal 5 8 3 4 2" xfId="29334"/>
    <cellStyle name="Normal 5 8 3 5" xfId="29335"/>
    <cellStyle name="Normal 5 8 3 5 2" xfId="29336"/>
    <cellStyle name="Normal 5 8 3 6" xfId="29337"/>
    <cellStyle name="Normal 5 8 3 6 2" xfId="29338"/>
    <cellStyle name="Normal 5 8 3 7" xfId="29339"/>
    <cellStyle name="Normal 5 8 3 7 2" xfId="29340"/>
    <cellStyle name="Normal 5 8 3 8" xfId="29341"/>
    <cellStyle name="Normal 5 8 3 8 2" xfId="29342"/>
    <cellStyle name="Normal 5 8 3 9" xfId="29343"/>
    <cellStyle name="Normal 5 8 3 9 2" xfId="29344"/>
    <cellStyle name="Normal 5 8 4" xfId="29345"/>
    <cellStyle name="Normal 5 8 4 2" xfId="29346"/>
    <cellStyle name="Normal 5 8 5" xfId="29347"/>
    <cellStyle name="Normal 5 8 5 2" xfId="29348"/>
    <cellStyle name="Normal 5 8 6" xfId="29349"/>
    <cellStyle name="Normal 5 8 6 2" xfId="29350"/>
    <cellStyle name="Normal 5 8 7" xfId="29351"/>
    <cellStyle name="Normal 5 8 7 2" xfId="29352"/>
    <cellStyle name="Normal 5 8 8" xfId="29353"/>
    <cellStyle name="Normal 5 8 8 2" xfId="29354"/>
    <cellStyle name="Normal 5 8 9" xfId="29355"/>
    <cellStyle name="Normal 5 8 9 2" xfId="29356"/>
    <cellStyle name="Normal 5 9" xfId="29357"/>
    <cellStyle name="Normal 5 9 10" xfId="29358"/>
    <cellStyle name="Normal 5 9 10 2" xfId="29359"/>
    <cellStyle name="Normal 5 9 11" xfId="29360"/>
    <cellStyle name="Normal 5 9 11 2" xfId="29361"/>
    <cellStyle name="Normal 5 9 12" xfId="29362"/>
    <cellStyle name="Normal 5 9 2" xfId="29363"/>
    <cellStyle name="Normal 5 9 2 10" xfId="29364"/>
    <cellStyle name="Normal 5 9 2 10 2" xfId="29365"/>
    <cellStyle name="Normal 5 9 2 11" xfId="29366"/>
    <cellStyle name="Normal 5 9 2 2" xfId="29367"/>
    <cellStyle name="Normal 5 9 2 2 2" xfId="29368"/>
    <cellStyle name="Normal 5 9 2 3" xfId="29369"/>
    <cellStyle name="Normal 5 9 2 3 2" xfId="29370"/>
    <cellStyle name="Normal 5 9 2 4" xfId="29371"/>
    <cellStyle name="Normal 5 9 2 4 2" xfId="29372"/>
    <cellStyle name="Normal 5 9 2 5" xfId="29373"/>
    <cellStyle name="Normal 5 9 2 5 2" xfId="29374"/>
    <cellStyle name="Normal 5 9 2 6" xfId="29375"/>
    <cellStyle name="Normal 5 9 2 6 2" xfId="29376"/>
    <cellStyle name="Normal 5 9 2 7" xfId="29377"/>
    <cellStyle name="Normal 5 9 2 7 2" xfId="29378"/>
    <cellStyle name="Normal 5 9 2 8" xfId="29379"/>
    <cellStyle name="Normal 5 9 2 8 2" xfId="29380"/>
    <cellStyle name="Normal 5 9 2 9" xfId="29381"/>
    <cellStyle name="Normal 5 9 2 9 2" xfId="29382"/>
    <cellStyle name="Normal 5 9 3" xfId="29383"/>
    <cellStyle name="Normal 5 9 3 2" xfId="29384"/>
    <cellStyle name="Normal 5 9 4" xfId="29385"/>
    <cellStyle name="Normal 5 9 4 2" xfId="29386"/>
    <cellStyle name="Normal 5 9 5" xfId="29387"/>
    <cellStyle name="Normal 5 9 5 2" xfId="29388"/>
    <cellStyle name="Normal 5 9 6" xfId="29389"/>
    <cellStyle name="Normal 5 9 6 2" xfId="29390"/>
    <cellStyle name="Normal 5 9 7" xfId="29391"/>
    <cellStyle name="Normal 5 9 7 2" xfId="29392"/>
    <cellStyle name="Normal 5 9 8" xfId="29393"/>
    <cellStyle name="Normal 5 9 8 2" xfId="29394"/>
    <cellStyle name="Normal 5 9 9" xfId="29395"/>
    <cellStyle name="Normal 5 9 9 2" xfId="29396"/>
    <cellStyle name="Normal 50" xfId="261"/>
    <cellStyle name="Normal 51" xfId="262"/>
    <cellStyle name="Normal 52" xfId="29397"/>
    <cellStyle name="Normal 53" xfId="29398"/>
    <cellStyle name="Normal 54" xfId="41726"/>
    <cellStyle name="Normal 55" xfId="2"/>
    <cellStyle name="Normal 6" xfId="193"/>
    <cellStyle name="Normal 6 10" xfId="29399"/>
    <cellStyle name="Normal 6 10 10" xfId="29400"/>
    <cellStyle name="Normal 6 10 10 2" xfId="29401"/>
    <cellStyle name="Normal 6 10 11" xfId="29402"/>
    <cellStyle name="Normal 6 10 2" xfId="29403"/>
    <cellStyle name="Normal 6 10 2 2" xfId="29404"/>
    <cellStyle name="Normal 6 10 3" xfId="29405"/>
    <cellStyle name="Normal 6 10 3 2" xfId="29406"/>
    <cellStyle name="Normal 6 10 4" xfId="29407"/>
    <cellStyle name="Normal 6 10 4 2" xfId="29408"/>
    <cellStyle name="Normal 6 10 5" xfId="29409"/>
    <cellStyle name="Normal 6 10 5 2" xfId="29410"/>
    <cellStyle name="Normal 6 10 6" xfId="29411"/>
    <cellStyle name="Normal 6 10 6 2" xfId="29412"/>
    <cellStyle name="Normal 6 10 7" xfId="29413"/>
    <cellStyle name="Normal 6 10 7 2" xfId="29414"/>
    <cellStyle name="Normal 6 10 8" xfId="29415"/>
    <cellStyle name="Normal 6 10 8 2" xfId="29416"/>
    <cellStyle name="Normal 6 10 9" xfId="29417"/>
    <cellStyle name="Normal 6 10 9 2" xfId="29418"/>
    <cellStyle name="Normal 6 11" xfId="29419"/>
    <cellStyle name="Normal 6 11 2" xfId="29420"/>
    <cellStyle name="Normal 6 12" xfId="29421"/>
    <cellStyle name="Normal 6 12 2" xfId="29422"/>
    <cellStyle name="Normal 6 13" xfId="29423"/>
    <cellStyle name="Normal 6 13 2" xfId="29424"/>
    <cellStyle name="Normal 6 14" xfId="29425"/>
    <cellStyle name="Normal 6 14 2" xfId="29426"/>
    <cellStyle name="Normal 6 15" xfId="29427"/>
    <cellStyle name="Normal 6 15 2" xfId="29428"/>
    <cellStyle name="Normal 6 16" xfId="29429"/>
    <cellStyle name="Normal 6 16 2" xfId="29430"/>
    <cellStyle name="Normal 6 17" xfId="29431"/>
    <cellStyle name="Normal 6 17 2" xfId="29432"/>
    <cellStyle name="Normal 6 18" xfId="29433"/>
    <cellStyle name="Normal 6 18 2" xfId="29434"/>
    <cellStyle name="Normal 6 19" xfId="29435"/>
    <cellStyle name="Normal 6 19 2" xfId="29436"/>
    <cellStyle name="Normal 6 2" xfId="194"/>
    <cellStyle name="Normal 6 2 10" xfId="29437"/>
    <cellStyle name="Normal 6 2 10 2" xfId="29438"/>
    <cellStyle name="Normal 6 2 11" xfId="29439"/>
    <cellStyle name="Normal 6 2 11 2" xfId="29440"/>
    <cellStyle name="Normal 6 2 12" xfId="29441"/>
    <cellStyle name="Normal 6 2 12 2" xfId="29442"/>
    <cellStyle name="Normal 6 2 13" xfId="29443"/>
    <cellStyle name="Normal 6 2 13 2" xfId="29444"/>
    <cellStyle name="Normal 6 2 14" xfId="29445"/>
    <cellStyle name="Normal 6 2 14 2" xfId="29446"/>
    <cellStyle name="Normal 6 2 15" xfId="29447"/>
    <cellStyle name="Normal 6 2 15 2" xfId="29448"/>
    <cellStyle name="Normal 6 2 16" xfId="29449"/>
    <cellStyle name="Normal 6 2 16 2" xfId="29450"/>
    <cellStyle name="Normal 6 2 17" xfId="29451"/>
    <cellStyle name="Normal 6 2 17 2" xfId="29452"/>
    <cellStyle name="Normal 6 2 18" xfId="29453"/>
    <cellStyle name="Normal 6 2 19" xfId="29454"/>
    <cellStyle name="Normal 6 2 2" xfId="29455"/>
    <cellStyle name="Normal 6 2 2 10" xfId="29456"/>
    <cellStyle name="Normal 6 2 2 10 2" xfId="29457"/>
    <cellStyle name="Normal 6 2 2 11" xfId="29458"/>
    <cellStyle name="Normal 6 2 2 11 2" xfId="29459"/>
    <cellStyle name="Normal 6 2 2 12" xfId="29460"/>
    <cellStyle name="Normal 6 2 2 12 2" xfId="29461"/>
    <cellStyle name="Normal 6 2 2 13" xfId="29462"/>
    <cellStyle name="Normal 6 2 2 2" xfId="29463"/>
    <cellStyle name="Normal 6 2 2 2 10" xfId="29464"/>
    <cellStyle name="Normal 6 2 2 2 10 2" xfId="29465"/>
    <cellStyle name="Normal 6 2 2 2 11" xfId="29466"/>
    <cellStyle name="Normal 6 2 2 2 11 2" xfId="29467"/>
    <cellStyle name="Normal 6 2 2 2 12" xfId="29468"/>
    <cellStyle name="Normal 6 2 2 2 2" xfId="29469"/>
    <cellStyle name="Normal 6 2 2 2 2 10" xfId="29470"/>
    <cellStyle name="Normal 6 2 2 2 2 10 2" xfId="29471"/>
    <cellStyle name="Normal 6 2 2 2 2 11" xfId="29472"/>
    <cellStyle name="Normal 6 2 2 2 2 2" xfId="29473"/>
    <cellStyle name="Normal 6 2 2 2 2 2 2" xfId="29474"/>
    <cellStyle name="Normal 6 2 2 2 2 3" xfId="29475"/>
    <cellStyle name="Normal 6 2 2 2 2 3 2" xfId="29476"/>
    <cellStyle name="Normal 6 2 2 2 2 4" xfId="29477"/>
    <cellStyle name="Normal 6 2 2 2 2 4 2" xfId="29478"/>
    <cellStyle name="Normal 6 2 2 2 2 5" xfId="29479"/>
    <cellStyle name="Normal 6 2 2 2 2 5 2" xfId="29480"/>
    <cellStyle name="Normal 6 2 2 2 2 6" xfId="29481"/>
    <cellStyle name="Normal 6 2 2 2 2 6 2" xfId="29482"/>
    <cellStyle name="Normal 6 2 2 2 2 7" xfId="29483"/>
    <cellStyle name="Normal 6 2 2 2 2 7 2" xfId="29484"/>
    <cellStyle name="Normal 6 2 2 2 2 8" xfId="29485"/>
    <cellStyle name="Normal 6 2 2 2 2 8 2" xfId="29486"/>
    <cellStyle name="Normal 6 2 2 2 2 9" xfId="29487"/>
    <cellStyle name="Normal 6 2 2 2 2 9 2" xfId="29488"/>
    <cellStyle name="Normal 6 2 2 2 3" xfId="29489"/>
    <cellStyle name="Normal 6 2 2 2 3 2" xfId="29490"/>
    <cellStyle name="Normal 6 2 2 2 4" xfId="29491"/>
    <cellStyle name="Normal 6 2 2 2 4 2" xfId="29492"/>
    <cellStyle name="Normal 6 2 2 2 5" xfId="29493"/>
    <cellStyle name="Normal 6 2 2 2 5 2" xfId="29494"/>
    <cellStyle name="Normal 6 2 2 2 6" xfId="29495"/>
    <cellStyle name="Normal 6 2 2 2 6 2" xfId="29496"/>
    <cellStyle name="Normal 6 2 2 2 7" xfId="29497"/>
    <cellStyle name="Normal 6 2 2 2 7 2" xfId="29498"/>
    <cellStyle name="Normal 6 2 2 2 8" xfId="29499"/>
    <cellStyle name="Normal 6 2 2 2 8 2" xfId="29500"/>
    <cellStyle name="Normal 6 2 2 2 9" xfId="29501"/>
    <cellStyle name="Normal 6 2 2 2 9 2" xfId="29502"/>
    <cellStyle name="Normal 6 2 2 3" xfId="29503"/>
    <cellStyle name="Normal 6 2 2 3 10" xfId="29504"/>
    <cellStyle name="Normal 6 2 2 3 10 2" xfId="29505"/>
    <cellStyle name="Normal 6 2 2 3 11" xfId="29506"/>
    <cellStyle name="Normal 6 2 2 3 2" xfId="29507"/>
    <cellStyle name="Normal 6 2 2 3 2 2" xfId="29508"/>
    <cellStyle name="Normal 6 2 2 3 3" xfId="29509"/>
    <cellStyle name="Normal 6 2 2 3 3 2" xfId="29510"/>
    <cellStyle name="Normal 6 2 2 3 4" xfId="29511"/>
    <cellStyle name="Normal 6 2 2 3 4 2" xfId="29512"/>
    <cellStyle name="Normal 6 2 2 3 5" xfId="29513"/>
    <cellStyle name="Normal 6 2 2 3 5 2" xfId="29514"/>
    <cellStyle name="Normal 6 2 2 3 6" xfId="29515"/>
    <cellStyle name="Normal 6 2 2 3 6 2" xfId="29516"/>
    <cellStyle name="Normal 6 2 2 3 7" xfId="29517"/>
    <cellStyle name="Normal 6 2 2 3 7 2" xfId="29518"/>
    <cellStyle name="Normal 6 2 2 3 8" xfId="29519"/>
    <cellStyle name="Normal 6 2 2 3 8 2" xfId="29520"/>
    <cellStyle name="Normal 6 2 2 3 9" xfId="29521"/>
    <cellStyle name="Normal 6 2 2 3 9 2" xfId="29522"/>
    <cellStyle name="Normal 6 2 2 4" xfId="29523"/>
    <cellStyle name="Normal 6 2 2 4 2" xfId="29524"/>
    <cellStyle name="Normal 6 2 2 5" xfId="29525"/>
    <cellStyle name="Normal 6 2 2 5 2" xfId="29526"/>
    <cellStyle name="Normal 6 2 2 6" xfId="29527"/>
    <cellStyle name="Normal 6 2 2 6 2" xfId="29528"/>
    <cellStyle name="Normal 6 2 2 7" xfId="29529"/>
    <cellStyle name="Normal 6 2 2 7 2" xfId="29530"/>
    <cellStyle name="Normal 6 2 2 8" xfId="29531"/>
    <cellStyle name="Normal 6 2 2 8 2" xfId="29532"/>
    <cellStyle name="Normal 6 2 2 9" xfId="29533"/>
    <cellStyle name="Normal 6 2 2 9 2" xfId="29534"/>
    <cellStyle name="Normal 6 2 20" xfId="29535"/>
    <cellStyle name="Normal 6 2 3" xfId="29536"/>
    <cellStyle name="Normal 6 2 3 10" xfId="29537"/>
    <cellStyle name="Normal 6 2 3 10 2" xfId="29538"/>
    <cellStyle name="Normal 6 2 3 11" xfId="29539"/>
    <cellStyle name="Normal 6 2 3 11 2" xfId="29540"/>
    <cellStyle name="Normal 6 2 3 12" xfId="29541"/>
    <cellStyle name="Normal 6 2 3 12 2" xfId="29542"/>
    <cellStyle name="Normal 6 2 3 13" xfId="29543"/>
    <cellStyle name="Normal 6 2 3 2" xfId="29544"/>
    <cellStyle name="Normal 6 2 3 2 10" xfId="29545"/>
    <cellStyle name="Normal 6 2 3 2 10 2" xfId="29546"/>
    <cellStyle name="Normal 6 2 3 2 11" xfId="29547"/>
    <cellStyle name="Normal 6 2 3 2 11 2" xfId="29548"/>
    <cellStyle name="Normal 6 2 3 2 12" xfId="29549"/>
    <cellStyle name="Normal 6 2 3 2 2" xfId="29550"/>
    <cellStyle name="Normal 6 2 3 2 2 10" xfId="29551"/>
    <cellStyle name="Normal 6 2 3 2 2 10 2" xfId="29552"/>
    <cellStyle name="Normal 6 2 3 2 2 11" xfId="29553"/>
    <cellStyle name="Normal 6 2 3 2 2 2" xfId="29554"/>
    <cellStyle name="Normal 6 2 3 2 2 2 2" xfId="29555"/>
    <cellStyle name="Normal 6 2 3 2 2 3" xfId="29556"/>
    <cellStyle name="Normal 6 2 3 2 2 3 2" xfId="29557"/>
    <cellStyle name="Normal 6 2 3 2 2 4" xfId="29558"/>
    <cellStyle name="Normal 6 2 3 2 2 4 2" xfId="29559"/>
    <cellStyle name="Normal 6 2 3 2 2 5" xfId="29560"/>
    <cellStyle name="Normal 6 2 3 2 2 5 2" xfId="29561"/>
    <cellStyle name="Normal 6 2 3 2 2 6" xfId="29562"/>
    <cellStyle name="Normal 6 2 3 2 2 6 2" xfId="29563"/>
    <cellStyle name="Normal 6 2 3 2 2 7" xfId="29564"/>
    <cellStyle name="Normal 6 2 3 2 2 7 2" xfId="29565"/>
    <cellStyle name="Normal 6 2 3 2 2 8" xfId="29566"/>
    <cellStyle name="Normal 6 2 3 2 2 8 2" xfId="29567"/>
    <cellStyle name="Normal 6 2 3 2 2 9" xfId="29568"/>
    <cellStyle name="Normal 6 2 3 2 2 9 2" xfId="29569"/>
    <cellStyle name="Normal 6 2 3 2 3" xfId="29570"/>
    <cellStyle name="Normal 6 2 3 2 3 2" xfId="29571"/>
    <cellStyle name="Normal 6 2 3 2 4" xfId="29572"/>
    <cellStyle name="Normal 6 2 3 2 4 2" xfId="29573"/>
    <cellStyle name="Normal 6 2 3 2 5" xfId="29574"/>
    <cellStyle name="Normal 6 2 3 2 5 2" xfId="29575"/>
    <cellStyle name="Normal 6 2 3 2 6" xfId="29576"/>
    <cellStyle name="Normal 6 2 3 2 6 2" xfId="29577"/>
    <cellStyle name="Normal 6 2 3 2 7" xfId="29578"/>
    <cellStyle name="Normal 6 2 3 2 7 2" xfId="29579"/>
    <cellStyle name="Normal 6 2 3 2 8" xfId="29580"/>
    <cellStyle name="Normal 6 2 3 2 8 2" xfId="29581"/>
    <cellStyle name="Normal 6 2 3 2 9" xfId="29582"/>
    <cellStyle name="Normal 6 2 3 2 9 2" xfId="29583"/>
    <cellStyle name="Normal 6 2 3 3" xfId="29584"/>
    <cellStyle name="Normal 6 2 3 3 10" xfId="29585"/>
    <cellStyle name="Normal 6 2 3 3 10 2" xfId="29586"/>
    <cellStyle name="Normal 6 2 3 3 11" xfId="29587"/>
    <cellStyle name="Normal 6 2 3 3 2" xfId="29588"/>
    <cellStyle name="Normal 6 2 3 3 2 2" xfId="29589"/>
    <cellStyle name="Normal 6 2 3 3 3" xfId="29590"/>
    <cellStyle name="Normal 6 2 3 3 3 2" xfId="29591"/>
    <cellStyle name="Normal 6 2 3 3 4" xfId="29592"/>
    <cellStyle name="Normal 6 2 3 3 4 2" xfId="29593"/>
    <cellStyle name="Normal 6 2 3 3 5" xfId="29594"/>
    <cellStyle name="Normal 6 2 3 3 5 2" xfId="29595"/>
    <cellStyle name="Normal 6 2 3 3 6" xfId="29596"/>
    <cellStyle name="Normal 6 2 3 3 6 2" xfId="29597"/>
    <cellStyle name="Normal 6 2 3 3 7" xfId="29598"/>
    <cellStyle name="Normal 6 2 3 3 7 2" xfId="29599"/>
    <cellStyle name="Normal 6 2 3 3 8" xfId="29600"/>
    <cellStyle name="Normal 6 2 3 3 8 2" xfId="29601"/>
    <cellStyle name="Normal 6 2 3 3 9" xfId="29602"/>
    <cellStyle name="Normal 6 2 3 3 9 2" xfId="29603"/>
    <cellStyle name="Normal 6 2 3 4" xfId="29604"/>
    <cellStyle name="Normal 6 2 3 4 2" xfId="29605"/>
    <cellStyle name="Normal 6 2 3 5" xfId="29606"/>
    <cellStyle name="Normal 6 2 3 5 2" xfId="29607"/>
    <cellStyle name="Normal 6 2 3 6" xfId="29608"/>
    <cellStyle name="Normal 6 2 3 6 2" xfId="29609"/>
    <cellStyle name="Normal 6 2 3 7" xfId="29610"/>
    <cellStyle name="Normal 6 2 3 7 2" xfId="29611"/>
    <cellStyle name="Normal 6 2 3 8" xfId="29612"/>
    <cellStyle name="Normal 6 2 3 8 2" xfId="29613"/>
    <cellStyle name="Normal 6 2 3 9" xfId="29614"/>
    <cellStyle name="Normal 6 2 3 9 2" xfId="29615"/>
    <cellStyle name="Normal 6 2 4" xfId="29616"/>
    <cellStyle name="Normal 6 2 4 10" xfId="29617"/>
    <cellStyle name="Normal 6 2 4 10 2" xfId="29618"/>
    <cellStyle name="Normal 6 2 4 11" xfId="29619"/>
    <cellStyle name="Normal 6 2 4 11 2" xfId="29620"/>
    <cellStyle name="Normal 6 2 4 12" xfId="29621"/>
    <cellStyle name="Normal 6 2 4 12 2" xfId="29622"/>
    <cellStyle name="Normal 6 2 4 13" xfId="29623"/>
    <cellStyle name="Normal 6 2 4 2" xfId="29624"/>
    <cellStyle name="Normal 6 2 4 2 10" xfId="29625"/>
    <cellStyle name="Normal 6 2 4 2 10 2" xfId="29626"/>
    <cellStyle name="Normal 6 2 4 2 11" xfId="29627"/>
    <cellStyle name="Normal 6 2 4 2 11 2" xfId="29628"/>
    <cellStyle name="Normal 6 2 4 2 12" xfId="29629"/>
    <cellStyle name="Normal 6 2 4 2 2" xfId="29630"/>
    <cellStyle name="Normal 6 2 4 2 2 10" xfId="29631"/>
    <cellStyle name="Normal 6 2 4 2 2 10 2" xfId="29632"/>
    <cellStyle name="Normal 6 2 4 2 2 11" xfId="29633"/>
    <cellStyle name="Normal 6 2 4 2 2 2" xfId="29634"/>
    <cellStyle name="Normal 6 2 4 2 2 2 2" xfId="29635"/>
    <cellStyle name="Normal 6 2 4 2 2 3" xfId="29636"/>
    <cellStyle name="Normal 6 2 4 2 2 3 2" xfId="29637"/>
    <cellStyle name="Normal 6 2 4 2 2 4" xfId="29638"/>
    <cellStyle name="Normal 6 2 4 2 2 4 2" xfId="29639"/>
    <cellStyle name="Normal 6 2 4 2 2 5" xfId="29640"/>
    <cellStyle name="Normal 6 2 4 2 2 5 2" xfId="29641"/>
    <cellStyle name="Normal 6 2 4 2 2 6" xfId="29642"/>
    <cellStyle name="Normal 6 2 4 2 2 6 2" xfId="29643"/>
    <cellStyle name="Normal 6 2 4 2 2 7" xfId="29644"/>
    <cellStyle name="Normal 6 2 4 2 2 7 2" xfId="29645"/>
    <cellStyle name="Normal 6 2 4 2 2 8" xfId="29646"/>
    <cellStyle name="Normal 6 2 4 2 2 8 2" xfId="29647"/>
    <cellStyle name="Normal 6 2 4 2 2 9" xfId="29648"/>
    <cellStyle name="Normal 6 2 4 2 2 9 2" xfId="29649"/>
    <cellStyle name="Normal 6 2 4 2 3" xfId="29650"/>
    <cellStyle name="Normal 6 2 4 2 3 2" xfId="29651"/>
    <cellStyle name="Normal 6 2 4 2 4" xfId="29652"/>
    <cellStyle name="Normal 6 2 4 2 4 2" xfId="29653"/>
    <cellStyle name="Normal 6 2 4 2 5" xfId="29654"/>
    <cellStyle name="Normal 6 2 4 2 5 2" xfId="29655"/>
    <cellStyle name="Normal 6 2 4 2 6" xfId="29656"/>
    <cellStyle name="Normal 6 2 4 2 6 2" xfId="29657"/>
    <cellStyle name="Normal 6 2 4 2 7" xfId="29658"/>
    <cellStyle name="Normal 6 2 4 2 7 2" xfId="29659"/>
    <cellStyle name="Normal 6 2 4 2 8" xfId="29660"/>
    <cellStyle name="Normal 6 2 4 2 8 2" xfId="29661"/>
    <cellStyle name="Normal 6 2 4 2 9" xfId="29662"/>
    <cellStyle name="Normal 6 2 4 2 9 2" xfId="29663"/>
    <cellStyle name="Normal 6 2 4 3" xfId="29664"/>
    <cellStyle name="Normal 6 2 4 3 10" xfId="29665"/>
    <cellStyle name="Normal 6 2 4 3 10 2" xfId="29666"/>
    <cellStyle name="Normal 6 2 4 3 11" xfId="29667"/>
    <cellStyle name="Normal 6 2 4 3 2" xfId="29668"/>
    <cellStyle name="Normal 6 2 4 3 2 2" xfId="29669"/>
    <cellStyle name="Normal 6 2 4 3 3" xfId="29670"/>
    <cellStyle name="Normal 6 2 4 3 3 2" xfId="29671"/>
    <cellStyle name="Normal 6 2 4 3 4" xfId="29672"/>
    <cellStyle name="Normal 6 2 4 3 4 2" xfId="29673"/>
    <cellStyle name="Normal 6 2 4 3 5" xfId="29674"/>
    <cellStyle name="Normal 6 2 4 3 5 2" xfId="29675"/>
    <cellStyle name="Normal 6 2 4 3 6" xfId="29676"/>
    <cellStyle name="Normal 6 2 4 3 6 2" xfId="29677"/>
    <cellStyle name="Normal 6 2 4 3 7" xfId="29678"/>
    <cellStyle name="Normal 6 2 4 3 7 2" xfId="29679"/>
    <cellStyle name="Normal 6 2 4 3 8" xfId="29680"/>
    <cellStyle name="Normal 6 2 4 3 8 2" xfId="29681"/>
    <cellStyle name="Normal 6 2 4 3 9" xfId="29682"/>
    <cellStyle name="Normal 6 2 4 3 9 2" xfId="29683"/>
    <cellStyle name="Normal 6 2 4 4" xfId="29684"/>
    <cellStyle name="Normal 6 2 4 4 2" xfId="29685"/>
    <cellStyle name="Normal 6 2 4 5" xfId="29686"/>
    <cellStyle name="Normal 6 2 4 5 2" xfId="29687"/>
    <cellStyle name="Normal 6 2 4 6" xfId="29688"/>
    <cellStyle name="Normal 6 2 4 6 2" xfId="29689"/>
    <cellStyle name="Normal 6 2 4 7" xfId="29690"/>
    <cellStyle name="Normal 6 2 4 7 2" xfId="29691"/>
    <cellStyle name="Normal 6 2 4 8" xfId="29692"/>
    <cellStyle name="Normal 6 2 4 8 2" xfId="29693"/>
    <cellStyle name="Normal 6 2 4 9" xfId="29694"/>
    <cellStyle name="Normal 6 2 4 9 2" xfId="29695"/>
    <cellStyle name="Normal 6 2 5" xfId="29696"/>
    <cellStyle name="Normal 6 2 6" xfId="29697"/>
    <cellStyle name="Normal 6 2 6 10" xfId="29698"/>
    <cellStyle name="Normal 6 2 6 10 2" xfId="29699"/>
    <cellStyle name="Normal 6 2 6 11" xfId="29700"/>
    <cellStyle name="Normal 6 2 6 11 2" xfId="29701"/>
    <cellStyle name="Normal 6 2 6 12" xfId="29702"/>
    <cellStyle name="Normal 6 2 6 12 2" xfId="29703"/>
    <cellStyle name="Normal 6 2 6 13" xfId="29704"/>
    <cellStyle name="Normal 6 2 6 2" xfId="29705"/>
    <cellStyle name="Normal 6 2 6 2 10" xfId="29706"/>
    <cellStyle name="Normal 6 2 6 2 10 2" xfId="29707"/>
    <cellStyle name="Normal 6 2 6 2 11" xfId="29708"/>
    <cellStyle name="Normal 6 2 6 2 11 2" xfId="29709"/>
    <cellStyle name="Normal 6 2 6 2 12" xfId="29710"/>
    <cellStyle name="Normal 6 2 6 2 2" xfId="29711"/>
    <cellStyle name="Normal 6 2 6 2 2 10" xfId="29712"/>
    <cellStyle name="Normal 6 2 6 2 2 10 2" xfId="29713"/>
    <cellStyle name="Normal 6 2 6 2 2 11" xfId="29714"/>
    <cellStyle name="Normal 6 2 6 2 2 2" xfId="29715"/>
    <cellStyle name="Normal 6 2 6 2 2 2 2" xfId="29716"/>
    <cellStyle name="Normal 6 2 6 2 2 3" xfId="29717"/>
    <cellStyle name="Normal 6 2 6 2 2 3 2" xfId="29718"/>
    <cellStyle name="Normal 6 2 6 2 2 4" xfId="29719"/>
    <cellStyle name="Normal 6 2 6 2 2 4 2" xfId="29720"/>
    <cellStyle name="Normal 6 2 6 2 2 5" xfId="29721"/>
    <cellStyle name="Normal 6 2 6 2 2 5 2" xfId="29722"/>
    <cellStyle name="Normal 6 2 6 2 2 6" xfId="29723"/>
    <cellStyle name="Normal 6 2 6 2 2 6 2" xfId="29724"/>
    <cellStyle name="Normal 6 2 6 2 2 7" xfId="29725"/>
    <cellStyle name="Normal 6 2 6 2 2 7 2" xfId="29726"/>
    <cellStyle name="Normal 6 2 6 2 2 8" xfId="29727"/>
    <cellStyle name="Normal 6 2 6 2 2 8 2" xfId="29728"/>
    <cellStyle name="Normal 6 2 6 2 2 9" xfId="29729"/>
    <cellStyle name="Normal 6 2 6 2 2 9 2" xfId="29730"/>
    <cellStyle name="Normal 6 2 6 2 3" xfId="29731"/>
    <cellStyle name="Normal 6 2 6 2 3 2" xfId="29732"/>
    <cellStyle name="Normal 6 2 6 2 4" xfId="29733"/>
    <cellStyle name="Normal 6 2 6 2 4 2" xfId="29734"/>
    <cellStyle name="Normal 6 2 6 2 5" xfId="29735"/>
    <cellStyle name="Normal 6 2 6 2 5 2" xfId="29736"/>
    <cellStyle name="Normal 6 2 6 2 6" xfId="29737"/>
    <cellStyle name="Normal 6 2 6 2 6 2" xfId="29738"/>
    <cellStyle name="Normal 6 2 6 2 7" xfId="29739"/>
    <cellStyle name="Normal 6 2 6 2 7 2" xfId="29740"/>
    <cellStyle name="Normal 6 2 6 2 8" xfId="29741"/>
    <cellStyle name="Normal 6 2 6 2 8 2" xfId="29742"/>
    <cellStyle name="Normal 6 2 6 2 9" xfId="29743"/>
    <cellStyle name="Normal 6 2 6 2 9 2" xfId="29744"/>
    <cellStyle name="Normal 6 2 6 3" xfId="29745"/>
    <cellStyle name="Normal 6 2 6 3 10" xfId="29746"/>
    <cellStyle name="Normal 6 2 6 3 10 2" xfId="29747"/>
    <cellStyle name="Normal 6 2 6 3 11" xfId="29748"/>
    <cellStyle name="Normal 6 2 6 3 2" xfId="29749"/>
    <cellStyle name="Normal 6 2 6 3 2 2" xfId="29750"/>
    <cellStyle name="Normal 6 2 6 3 3" xfId="29751"/>
    <cellStyle name="Normal 6 2 6 3 3 2" xfId="29752"/>
    <cellStyle name="Normal 6 2 6 3 4" xfId="29753"/>
    <cellStyle name="Normal 6 2 6 3 4 2" xfId="29754"/>
    <cellStyle name="Normal 6 2 6 3 5" xfId="29755"/>
    <cellStyle name="Normal 6 2 6 3 5 2" xfId="29756"/>
    <cellStyle name="Normal 6 2 6 3 6" xfId="29757"/>
    <cellStyle name="Normal 6 2 6 3 6 2" xfId="29758"/>
    <cellStyle name="Normal 6 2 6 3 7" xfId="29759"/>
    <cellStyle name="Normal 6 2 6 3 7 2" xfId="29760"/>
    <cellStyle name="Normal 6 2 6 3 8" xfId="29761"/>
    <cellStyle name="Normal 6 2 6 3 8 2" xfId="29762"/>
    <cellStyle name="Normal 6 2 6 3 9" xfId="29763"/>
    <cellStyle name="Normal 6 2 6 3 9 2" xfId="29764"/>
    <cellStyle name="Normal 6 2 6 4" xfId="29765"/>
    <cellStyle name="Normal 6 2 6 4 2" xfId="29766"/>
    <cellStyle name="Normal 6 2 6 5" xfId="29767"/>
    <cellStyle name="Normal 6 2 6 5 2" xfId="29768"/>
    <cellStyle name="Normal 6 2 6 6" xfId="29769"/>
    <cellStyle name="Normal 6 2 6 6 2" xfId="29770"/>
    <cellStyle name="Normal 6 2 6 7" xfId="29771"/>
    <cellStyle name="Normal 6 2 6 7 2" xfId="29772"/>
    <cellStyle name="Normal 6 2 6 8" xfId="29773"/>
    <cellStyle name="Normal 6 2 6 8 2" xfId="29774"/>
    <cellStyle name="Normal 6 2 6 9" xfId="29775"/>
    <cellStyle name="Normal 6 2 6 9 2" xfId="29776"/>
    <cellStyle name="Normal 6 2 7" xfId="29777"/>
    <cellStyle name="Normal 6 2 7 10" xfId="29778"/>
    <cellStyle name="Normal 6 2 7 10 2" xfId="29779"/>
    <cellStyle name="Normal 6 2 7 11" xfId="29780"/>
    <cellStyle name="Normal 6 2 7 11 2" xfId="29781"/>
    <cellStyle name="Normal 6 2 7 12" xfId="29782"/>
    <cellStyle name="Normal 6 2 7 2" xfId="29783"/>
    <cellStyle name="Normal 6 2 7 2 10" xfId="29784"/>
    <cellStyle name="Normal 6 2 7 2 10 2" xfId="29785"/>
    <cellStyle name="Normal 6 2 7 2 11" xfId="29786"/>
    <cellStyle name="Normal 6 2 7 2 2" xfId="29787"/>
    <cellStyle name="Normal 6 2 7 2 2 2" xfId="29788"/>
    <cellStyle name="Normal 6 2 7 2 3" xfId="29789"/>
    <cellStyle name="Normal 6 2 7 2 3 2" xfId="29790"/>
    <cellStyle name="Normal 6 2 7 2 4" xfId="29791"/>
    <cellStyle name="Normal 6 2 7 2 4 2" xfId="29792"/>
    <cellStyle name="Normal 6 2 7 2 5" xfId="29793"/>
    <cellStyle name="Normal 6 2 7 2 5 2" xfId="29794"/>
    <cellStyle name="Normal 6 2 7 2 6" xfId="29795"/>
    <cellStyle name="Normal 6 2 7 2 6 2" xfId="29796"/>
    <cellStyle name="Normal 6 2 7 2 7" xfId="29797"/>
    <cellStyle name="Normal 6 2 7 2 7 2" xfId="29798"/>
    <cellStyle name="Normal 6 2 7 2 8" xfId="29799"/>
    <cellStyle name="Normal 6 2 7 2 8 2" xfId="29800"/>
    <cellStyle name="Normal 6 2 7 2 9" xfId="29801"/>
    <cellStyle name="Normal 6 2 7 2 9 2" xfId="29802"/>
    <cellStyle name="Normal 6 2 7 3" xfId="29803"/>
    <cellStyle name="Normal 6 2 7 3 2" xfId="29804"/>
    <cellStyle name="Normal 6 2 7 4" xfId="29805"/>
    <cellStyle name="Normal 6 2 7 4 2" xfId="29806"/>
    <cellStyle name="Normal 6 2 7 5" xfId="29807"/>
    <cellStyle name="Normal 6 2 7 5 2" xfId="29808"/>
    <cellStyle name="Normal 6 2 7 6" xfId="29809"/>
    <cellStyle name="Normal 6 2 7 6 2" xfId="29810"/>
    <cellStyle name="Normal 6 2 7 7" xfId="29811"/>
    <cellStyle name="Normal 6 2 7 7 2" xfId="29812"/>
    <cellStyle name="Normal 6 2 7 8" xfId="29813"/>
    <cellStyle name="Normal 6 2 7 8 2" xfId="29814"/>
    <cellStyle name="Normal 6 2 7 9" xfId="29815"/>
    <cellStyle name="Normal 6 2 7 9 2" xfId="29816"/>
    <cellStyle name="Normal 6 2 8" xfId="29817"/>
    <cellStyle name="Normal 6 2 8 10" xfId="29818"/>
    <cellStyle name="Normal 6 2 8 10 2" xfId="29819"/>
    <cellStyle name="Normal 6 2 8 11" xfId="29820"/>
    <cellStyle name="Normal 6 2 8 2" xfId="29821"/>
    <cellStyle name="Normal 6 2 8 2 2" xfId="29822"/>
    <cellStyle name="Normal 6 2 8 3" xfId="29823"/>
    <cellStyle name="Normal 6 2 8 3 2" xfId="29824"/>
    <cellStyle name="Normal 6 2 8 4" xfId="29825"/>
    <cellStyle name="Normal 6 2 8 4 2" xfId="29826"/>
    <cellStyle name="Normal 6 2 8 5" xfId="29827"/>
    <cellStyle name="Normal 6 2 8 5 2" xfId="29828"/>
    <cellStyle name="Normal 6 2 8 6" xfId="29829"/>
    <cellStyle name="Normal 6 2 8 6 2" xfId="29830"/>
    <cellStyle name="Normal 6 2 8 7" xfId="29831"/>
    <cellStyle name="Normal 6 2 8 7 2" xfId="29832"/>
    <cellStyle name="Normal 6 2 8 8" xfId="29833"/>
    <cellStyle name="Normal 6 2 8 8 2" xfId="29834"/>
    <cellStyle name="Normal 6 2 8 9" xfId="29835"/>
    <cellStyle name="Normal 6 2 8 9 2" xfId="29836"/>
    <cellStyle name="Normal 6 2 9" xfId="29837"/>
    <cellStyle name="Normal 6 2 9 2" xfId="29838"/>
    <cellStyle name="Normal 6 20" xfId="29839"/>
    <cellStyle name="Normal 6 20 2" xfId="29840"/>
    <cellStyle name="Normal 6 21" xfId="29841"/>
    <cellStyle name="Normal 6 22" xfId="29842"/>
    <cellStyle name="Normal 6 23" xfId="29843"/>
    <cellStyle name="Normal 6 3" xfId="29844"/>
    <cellStyle name="Normal 6 3 10" xfId="29845"/>
    <cellStyle name="Normal 6 3 10 2" xfId="29846"/>
    <cellStyle name="Normal 6 3 11" xfId="29847"/>
    <cellStyle name="Normal 6 3 11 2" xfId="29848"/>
    <cellStyle name="Normal 6 3 12" xfId="29849"/>
    <cellStyle name="Normal 6 3 12 2" xfId="29850"/>
    <cellStyle name="Normal 6 3 13" xfId="29851"/>
    <cellStyle name="Normal 6 3 13 2" xfId="29852"/>
    <cellStyle name="Normal 6 3 14" xfId="29853"/>
    <cellStyle name="Normal 6 3 2" xfId="29854"/>
    <cellStyle name="Normal 6 3 3" xfId="29855"/>
    <cellStyle name="Normal 6 3 3 10" xfId="29856"/>
    <cellStyle name="Normal 6 3 3 10 2" xfId="29857"/>
    <cellStyle name="Normal 6 3 3 11" xfId="29858"/>
    <cellStyle name="Normal 6 3 3 11 2" xfId="29859"/>
    <cellStyle name="Normal 6 3 3 12" xfId="29860"/>
    <cellStyle name="Normal 6 3 3 2" xfId="29861"/>
    <cellStyle name="Normal 6 3 3 2 10" xfId="29862"/>
    <cellStyle name="Normal 6 3 3 2 10 2" xfId="29863"/>
    <cellStyle name="Normal 6 3 3 2 11" xfId="29864"/>
    <cellStyle name="Normal 6 3 3 2 2" xfId="29865"/>
    <cellStyle name="Normal 6 3 3 2 2 2" xfId="29866"/>
    <cellStyle name="Normal 6 3 3 2 3" xfId="29867"/>
    <cellStyle name="Normal 6 3 3 2 3 2" xfId="29868"/>
    <cellStyle name="Normal 6 3 3 2 4" xfId="29869"/>
    <cellStyle name="Normal 6 3 3 2 4 2" xfId="29870"/>
    <cellStyle name="Normal 6 3 3 2 5" xfId="29871"/>
    <cellStyle name="Normal 6 3 3 2 5 2" xfId="29872"/>
    <cellStyle name="Normal 6 3 3 2 6" xfId="29873"/>
    <cellStyle name="Normal 6 3 3 2 6 2" xfId="29874"/>
    <cellStyle name="Normal 6 3 3 2 7" xfId="29875"/>
    <cellStyle name="Normal 6 3 3 2 7 2" xfId="29876"/>
    <cellStyle name="Normal 6 3 3 2 8" xfId="29877"/>
    <cellStyle name="Normal 6 3 3 2 8 2" xfId="29878"/>
    <cellStyle name="Normal 6 3 3 2 9" xfId="29879"/>
    <cellStyle name="Normal 6 3 3 2 9 2" xfId="29880"/>
    <cellStyle name="Normal 6 3 3 3" xfId="29881"/>
    <cellStyle name="Normal 6 3 3 3 2" xfId="29882"/>
    <cellStyle name="Normal 6 3 3 4" xfId="29883"/>
    <cellStyle name="Normal 6 3 3 4 2" xfId="29884"/>
    <cellStyle name="Normal 6 3 3 5" xfId="29885"/>
    <cellStyle name="Normal 6 3 3 5 2" xfId="29886"/>
    <cellStyle name="Normal 6 3 3 6" xfId="29887"/>
    <cellStyle name="Normal 6 3 3 6 2" xfId="29888"/>
    <cellStyle name="Normal 6 3 3 7" xfId="29889"/>
    <cellStyle name="Normal 6 3 3 7 2" xfId="29890"/>
    <cellStyle name="Normal 6 3 3 8" xfId="29891"/>
    <cellStyle name="Normal 6 3 3 8 2" xfId="29892"/>
    <cellStyle name="Normal 6 3 3 9" xfId="29893"/>
    <cellStyle name="Normal 6 3 3 9 2" xfId="29894"/>
    <cellStyle name="Normal 6 3 4" xfId="29895"/>
    <cellStyle name="Normal 6 3 4 10" xfId="29896"/>
    <cellStyle name="Normal 6 3 4 10 2" xfId="29897"/>
    <cellStyle name="Normal 6 3 4 11" xfId="29898"/>
    <cellStyle name="Normal 6 3 4 2" xfId="29899"/>
    <cellStyle name="Normal 6 3 4 2 2" xfId="29900"/>
    <cellStyle name="Normal 6 3 4 3" xfId="29901"/>
    <cellStyle name="Normal 6 3 4 3 2" xfId="29902"/>
    <cellStyle name="Normal 6 3 4 4" xfId="29903"/>
    <cellStyle name="Normal 6 3 4 4 2" xfId="29904"/>
    <cellStyle name="Normal 6 3 4 5" xfId="29905"/>
    <cellStyle name="Normal 6 3 4 5 2" xfId="29906"/>
    <cellStyle name="Normal 6 3 4 6" xfId="29907"/>
    <cellStyle name="Normal 6 3 4 6 2" xfId="29908"/>
    <cellStyle name="Normal 6 3 4 7" xfId="29909"/>
    <cellStyle name="Normal 6 3 4 7 2" xfId="29910"/>
    <cellStyle name="Normal 6 3 4 8" xfId="29911"/>
    <cellStyle name="Normal 6 3 4 8 2" xfId="29912"/>
    <cellStyle name="Normal 6 3 4 9" xfId="29913"/>
    <cellStyle name="Normal 6 3 4 9 2" xfId="29914"/>
    <cellStyle name="Normal 6 3 5" xfId="29915"/>
    <cellStyle name="Normal 6 3 5 2" xfId="29916"/>
    <cellStyle name="Normal 6 3 6" xfId="29917"/>
    <cellStyle name="Normal 6 3 6 2" xfId="29918"/>
    <cellStyle name="Normal 6 3 7" xfId="29919"/>
    <cellStyle name="Normal 6 3 7 2" xfId="29920"/>
    <cellStyle name="Normal 6 3 8" xfId="29921"/>
    <cellStyle name="Normal 6 3 8 2" xfId="29922"/>
    <cellStyle name="Normal 6 3 9" xfId="29923"/>
    <cellStyle name="Normal 6 3 9 2" xfId="29924"/>
    <cellStyle name="Normal 6 4" xfId="29925"/>
    <cellStyle name="Normal 6 4 10" xfId="29926"/>
    <cellStyle name="Normal 6 4 10 2" xfId="29927"/>
    <cellStyle name="Normal 6 4 11" xfId="29928"/>
    <cellStyle name="Normal 6 4 11 2" xfId="29929"/>
    <cellStyle name="Normal 6 4 12" xfId="29930"/>
    <cellStyle name="Normal 6 4 12 2" xfId="29931"/>
    <cellStyle name="Normal 6 4 13" xfId="29932"/>
    <cellStyle name="Normal 6 4 13 2" xfId="29933"/>
    <cellStyle name="Normal 6 4 14" xfId="29934"/>
    <cellStyle name="Normal 6 4 2" xfId="29935"/>
    <cellStyle name="Normal 6 4 3" xfId="29936"/>
    <cellStyle name="Normal 6 4 3 10" xfId="29937"/>
    <cellStyle name="Normal 6 4 3 10 2" xfId="29938"/>
    <cellStyle name="Normal 6 4 3 11" xfId="29939"/>
    <cellStyle name="Normal 6 4 3 11 2" xfId="29940"/>
    <cellStyle name="Normal 6 4 3 12" xfId="29941"/>
    <cellStyle name="Normal 6 4 3 2" xfId="29942"/>
    <cellStyle name="Normal 6 4 3 2 10" xfId="29943"/>
    <cellStyle name="Normal 6 4 3 2 10 2" xfId="29944"/>
    <cellStyle name="Normal 6 4 3 2 11" xfId="29945"/>
    <cellStyle name="Normal 6 4 3 2 2" xfId="29946"/>
    <cellStyle name="Normal 6 4 3 2 2 2" xfId="29947"/>
    <cellStyle name="Normal 6 4 3 2 3" xfId="29948"/>
    <cellStyle name="Normal 6 4 3 2 3 2" xfId="29949"/>
    <cellStyle name="Normal 6 4 3 2 4" xfId="29950"/>
    <cellStyle name="Normal 6 4 3 2 4 2" xfId="29951"/>
    <cellStyle name="Normal 6 4 3 2 5" xfId="29952"/>
    <cellStyle name="Normal 6 4 3 2 5 2" xfId="29953"/>
    <cellStyle name="Normal 6 4 3 2 6" xfId="29954"/>
    <cellStyle name="Normal 6 4 3 2 6 2" xfId="29955"/>
    <cellStyle name="Normal 6 4 3 2 7" xfId="29956"/>
    <cellStyle name="Normal 6 4 3 2 7 2" xfId="29957"/>
    <cellStyle name="Normal 6 4 3 2 8" xfId="29958"/>
    <cellStyle name="Normal 6 4 3 2 8 2" xfId="29959"/>
    <cellStyle name="Normal 6 4 3 2 9" xfId="29960"/>
    <cellStyle name="Normal 6 4 3 2 9 2" xfId="29961"/>
    <cellStyle name="Normal 6 4 3 3" xfId="29962"/>
    <cellStyle name="Normal 6 4 3 3 2" xfId="29963"/>
    <cellStyle name="Normal 6 4 3 4" xfId="29964"/>
    <cellStyle name="Normal 6 4 3 4 2" xfId="29965"/>
    <cellStyle name="Normal 6 4 3 5" xfId="29966"/>
    <cellStyle name="Normal 6 4 3 5 2" xfId="29967"/>
    <cellStyle name="Normal 6 4 3 6" xfId="29968"/>
    <cellStyle name="Normal 6 4 3 6 2" xfId="29969"/>
    <cellStyle name="Normal 6 4 3 7" xfId="29970"/>
    <cellStyle name="Normal 6 4 3 7 2" xfId="29971"/>
    <cellStyle name="Normal 6 4 3 8" xfId="29972"/>
    <cellStyle name="Normal 6 4 3 8 2" xfId="29973"/>
    <cellStyle name="Normal 6 4 3 9" xfId="29974"/>
    <cellStyle name="Normal 6 4 3 9 2" xfId="29975"/>
    <cellStyle name="Normal 6 4 4" xfId="29976"/>
    <cellStyle name="Normal 6 4 4 10" xfId="29977"/>
    <cellStyle name="Normal 6 4 4 10 2" xfId="29978"/>
    <cellStyle name="Normal 6 4 4 11" xfId="29979"/>
    <cellStyle name="Normal 6 4 4 2" xfId="29980"/>
    <cellStyle name="Normal 6 4 4 2 2" xfId="29981"/>
    <cellStyle name="Normal 6 4 4 3" xfId="29982"/>
    <cellStyle name="Normal 6 4 4 3 2" xfId="29983"/>
    <cellStyle name="Normal 6 4 4 4" xfId="29984"/>
    <cellStyle name="Normal 6 4 4 4 2" xfId="29985"/>
    <cellStyle name="Normal 6 4 4 5" xfId="29986"/>
    <cellStyle name="Normal 6 4 4 5 2" xfId="29987"/>
    <cellStyle name="Normal 6 4 4 6" xfId="29988"/>
    <cellStyle name="Normal 6 4 4 6 2" xfId="29989"/>
    <cellStyle name="Normal 6 4 4 7" xfId="29990"/>
    <cellStyle name="Normal 6 4 4 7 2" xfId="29991"/>
    <cellStyle name="Normal 6 4 4 8" xfId="29992"/>
    <cellStyle name="Normal 6 4 4 8 2" xfId="29993"/>
    <cellStyle name="Normal 6 4 4 9" xfId="29994"/>
    <cellStyle name="Normal 6 4 4 9 2" xfId="29995"/>
    <cellStyle name="Normal 6 4 5" xfId="29996"/>
    <cellStyle name="Normal 6 4 5 2" xfId="29997"/>
    <cellStyle name="Normal 6 4 6" xfId="29998"/>
    <cellStyle name="Normal 6 4 6 2" xfId="29999"/>
    <cellStyle name="Normal 6 4 7" xfId="30000"/>
    <cellStyle name="Normal 6 4 7 2" xfId="30001"/>
    <cellStyle name="Normal 6 4 8" xfId="30002"/>
    <cellStyle name="Normal 6 4 8 2" xfId="30003"/>
    <cellStyle name="Normal 6 4 9" xfId="30004"/>
    <cellStyle name="Normal 6 4 9 2" xfId="30005"/>
    <cellStyle name="Normal 6 5" xfId="30006"/>
    <cellStyle name="Normal 6 5 10" xfId="30007"/>
    <cellStyle name="Normal 6 5 10 2" xfId="30008"/>
    <cellStyle name="Normal 6 5 11" xfId="30009"/>
    <cellStyle name="Normal 6 5 11 2" xfId="30010"/>
    <cellStyle name="Normal 6 5 12" xfId="30011"/>
    <cellStyle name="Normal 6 5 12 2" xfId="30012"/>
    <cellStyle name="Normal 6 5 13" xfId="30013"/>
    <cellStyle name="Normal 6 5 13 2" xfId="30014"/>
    <cellStyle name="Normal 6 5 14" xfId="30015"/>
    <cellStyle name="Normal 6 5 2" xfId="30016"/>
    <cellStyle name="Normal 6 5 3" xfId="30017"/>
    <cellStyle name="Normal 6 5 3 10" xfId="30018"/>
    <cellStyle name="Normal 6 5 3 10 2" xfId="30019"/>
    <cellStyle name="Normal 6 5 3 11" xfId="30020"/>
    <cellStyle name="Normal 6 5 3 11 2" xfId="30021"/>
    <cellStyle name="Normal 6 5 3 12" xfId="30022"/>
    <cellStyle name="Normal 6 5 3 2" xfId="30023"/>
    <cellStyle name="Normal 6 5 3 2 10" xfId="30024"/>
    <cellStyle name="Normal 6 5 3 2 10 2" xfId="30025"/>
    <cellStyle name="Normal 6 5 3 2 11" xfId="30026"/>
    <cellStyle name="Normal 6 5 3 2 2" xfId="30027"/>
    <cellStyle name="Normal 6 5 3 2 2 2" xfId="30028"/>
    <cellStyle name="Normal 6 5 3 2 3" xfId="30029"/>
    <cellStyle name="Normal 6 5 3 2 3 2" xfId="30030"/>
    <cellStyle name="Normal 6 5 3 2 4" xfId="30031"/>
    <cellStyle name="Normal 6 5 3 2 4 2" xfId="30032"/>
    <cellStyle name="Normal 6 5 3 2 5" xfId="30033"/>
    <cellStyle name="Normal 6 5 3 2 5 2" xfId="30034"/>
    <cellStyle name="Normal 6 5 3 2 6" xfId="30035"/>
    <cellStyle name="Normal 6 5 3 2 6 2" xfId="30036"/>
    <cellStyle name="Normal 6 5 3 2 7" xfId="30037"/>
    <cellStyle name="Normal 6 5 3 2 7 2" xfId="30038"/>
    <cellStyle name="Normal 6 5 3 2 8" xfId="30039"/>
    <cellStyle name="Normal 6 5 3 2 8 2" xfId="30040"/>
    <cellStyle name="Normal 6 5 3 2 9" xfId="30041"/>
    <cellStyle name="Normal 6 5 3 2 9 2" xfId="30042"/>
    <cellStyle name="Normal 6 5 3 3" xfId="30043"/>
    <cellStyle name="Normal 6 5 3 3 2" xfId="30044"/>
    <cellStyle name="Normal 6 5 3 4" xfId="30045"/>
    <cellStyle name="Normal 6 5 3 4 2" xfId="30046"/>
    <cellStyle name="Normal 6 5 3 5" xfId="30047"/>
    <cellStyle name="Normal 6 5 3 5 2" xfId="30048"/>
    <cellStyle name="Normal 6 5 3 6" xfId="30049"/>
    <cellStyle name="Normal 6 5 3 6 2" xfId="30050"/>
    <cellStyle name="Normal 6 5 3 7" xfId="30051"/>
    <cellStyle name="Normal 6 5 3 7 2" xfId="30052"/>
    <cellStyle name="Normal 6 5 3 8" xfId="30053"/>
    <cellStyle name="Normal 6 5 3 8 2" xfId="30054"/>
    <cellStyle name="Normal 6 5 3 9" xfId="30055"/>
    <cellStyle name="Normal 6 5 3 9 2" xfId="30056"/>
    <cellStyle name="Normal 6 5 4" xfId="30057"/>
    <cellStyle name="Normal 6 5 4 10" xfId="30058"/>
    <cellStyle name="Normal 6 5 4 10 2" xfId="30059"/>
    <cellStyle name="Normal 6 5 4 11" xfId="30060"/>
    <cellStyle name="Normal 6 5 4 2" xfId="30061"/>
    <cellStyle name="Normal 6 5 4 2 2" xfId="30062"/>
    <cellStyle name="Normal 6 5 4 3" xfId="30063"/>
    <cellStyle name="Normal 6 5 4 3 2" xfId="30064"/>
    <cellStyle name="Normal 6 5 4 4" xfId="30065"/>
    <cellStyle name="Normal 6 5 4 4 2" xfId="30066"/>
    <cellStyle name="Normal 6 5 4 5" xfId="30067"/>
    <cellStyle name="Normal 6 5 4 5 2" xfId="30068"/>
    <cellStyle name="Normal 6 5 4 6" xfId="30069"/>
    <cellStyle name="Normal 6 5 4 6 2" xfId="30070"/>
    <cellStyle name="Normal 6 5 4 7" xfId="30071"/>
    <cellStyle name="Normal 6 5 4 7 2" xfId="30072"/>
    <cellStyle name="Normal 6 5 4 8" xfId="30073"/>
    <cellStyle name="Normal 6 5 4 8 2" xfId="30074"/>
    <cellStyle name="Normal 6 5 4 9" xfId="30075"/>
    <cellStyle name="Normal 6 5 4 9 2" xfId="30076"/>
    <cellStyle name="Normal 6 5 5" xfId="30077"/>
    <cellStyle name="Normal 6 5 5 2" xfId="30078"/>
    <cellStyle name="Normal 6 5 6" xfId="30079"/>
    <cellStyle name="Normal 6 5 6 2" xfId="30080"/>
    <cellStyle name="Normal 6 5 7" xfId="30081"/>
    <cellStyle name="Normal 6 5 7 2" xfId="30082"/>
    <cellStyle name="Normal 6 5 8" xfId="30083"/>
    <cellStyle name="Normal 6 5 8 2" xfId="30084"/>
    <cellStyle name="Normal 6 5 9" xfId="30085"/>
    <cellStyle name="Normal 6 5 9 2" xfId="30086"/>
    <cellStyle name="Normal 6 6" xfId="30087"/>
    <cellStyle name="Normal 6 7" xfId="30088"/>
    <cellStyle name="Normal 6 8" xfId="30089"/>
    <cellStyle name="Normal 6 8 10" xfId="30090"/>
    <cellStyle name="Normal 6 8 10 2" xfId="30091"/>
    <cellStyle name="Normal 6 8 11" xfId="30092"/>
    <cellStyle name="Normal 6 8 11 2" xfId="30093"/>
    <cellStyle name="Normal 6 8 12" xfId="30094"/>
    <cellStyle name="Normal 6 8 12 2" xfId="30095"/>
    <cellStyle name="Normal 6 8 13" xfId="30096"/>
    <cellStyle name="Normal 6 8 2" xfId="30097"/>
    <cellStyle name="Normal 6 8 2 10" xfId="30098"/>
    <cellStyle name="Normal 6 8 2 10 2" xfId="30099"/>
    <cellStyle name="Normal 6 8 2 11" xfId="30100"/>
    <cellStyle name="Normal 6 8 2 11 2" xfId="30101"/>
    <cellStyle name="Normal 6 8 2 12" xfId="30102"/>
    <cellStyle name="Normal 6 8 2 2" xfId="30103"/>
    <cellStyle name="Normal 6 8 2 2 10" xfId="30104"/>
    <cellStyle name="Normal 6 8 2 2 10 2" xfId="30105"/>
    <cellStyle name="Normal 6 8 2 2 11" xfId="30106"/>
    <cellStyle name="Normal 6 8 2 2 2" xfId="30107"/>
    <cellStyle name="Normal 6 8 2 2 2 2" xfId="30108"/>
    <cellStyle name="Normal 6 8 2 2 3" xfId="30109"/>
    <cellStyle name="Normal 6 8 2 2 3 2" xfId="30110"/>
    <cellStyle name="Normal 6 8 2 2 4" xfId="30111"/>
    <cellStyle name="Normal 6 8 2 2 4 2" xfId="30112"/>
    <cellStyle name="Normal 6 8 2 2 5" xfId="30113"/>
    <cellStyle name="Normal 6 8 2 2 5 2" xfId="30114"/>
    <cellStyle name="Normal 6 8 2 2 6" xfId="30115"/>
    <cellStyle name="Normal 6 8 2 2 6 2" xfId="30116"/>
    <cellStyle name="Normal 6 8 2 2 7" xfId="30117"/>
    <cellStyle name="Normal 6 8 2 2 7 2" xfId="30118"/>
    <cellStyle name="Normal 6 8 2 2 8" xfId="30119"/>
    <cellStyle name="Normal 6 8 2 2 8 2" xfId="30120"/>
    <cellStyle name="Normal 6 8 2 2 9" xfId="30121"/>
    <cellStyle name="Normal 6 8 2 2 9 2" xfId="30122"/>
    <cellStyle name="Normal 6 8 2 3" xfId="30123"/>
    <cellStyle name="Normal 6 8 2 3 2" xfId="30124"/>
    <cellStyle name="Normal 6 8 2 4" xfId="30125"/>
    <cellStyle name="Normal 6 8 2 4 2" xfId="30126"/>
    <cellStyle name="Normal 6 8 2 5" xfId="30127"/>
    <cellStyle name="Normal 6 8 2 5 2" xfId="30128"/>
    <cellStyle name="Normal 6 8 2 6" xfId="30129"/>
    <cellStyle name="Normal 6 8 2 6 2" xfId="30130"/>
    <cellStyle name="Normal 6 8 2 7" xfId="30131"/>
    <cellStyle name="Normal 6 8 2 7 2" xfId="30132"/>
    <cellStyle name="Normal 6 8 2 8" xfId="30133"/>
    <cellStyle name="Normal 6 8 2 8 2" xfId="30134"/>
    <cellStyle name="Normal 6 8 2 9" xfId="30135"/>
    <cellStyle name="Normal 6 8 2 9 2" xfId="30136"/>
    <cellStyle name="Normal 6 8 3" xfId="30137"/>
    <cellStyle name="Normal 6 8 3 10" xfId="30138"/>
    <cellStyle name="Normal 6 8 3 10 2" xfId="30139"/>
    <cellStyle name="Normal 6 8 3 11" xfId="30140"/>
    <cellStyle name="Normal 6 8 3 2" xfId="30141"/>
    <cellStyle name="Normal 6 8 3 2 2" xfId="30142"/>
    <cellStyle name="Normal 6 8 3 3" xfId="30143"/>
    <cellStyle name="Normal 6 8 3 3 2" xfId="30144"/>
    <cellStyle name="Normal 6 8 3 4" xfId="30145"/>
    <cellStyle name="Normal 6 8 3 4 2" xfId="30146"/>
    <cellStyle name="Normal 6 8 3 5" xfId="30147"/>
    <cellStyle name="Normal 6 8 3 5 2" xfId="30148"/>
    <cellStyle name="Normal 6 8 3 6" xfId="30149"/>
    <cellStyle name="Normal 6 8 3 6 2" xfId="30150"/>
    <cellStyle name="Normal 6 8 3 7" xfId="30151"/>
    <cellStyle name="Normal 6 8 3 7 2" xfId="30152"/>
    <cellStyle name="Normal 6 8 3 8" xfId="30153"/>
    <cellStyle name="Normal 6 8 3 8 2" xfId="30154"/>
    <cellStyle name="Normal 6 8 3 9" xfId="30155"/>
    <cellStyle name="Normal 6 8 3 9 2" xfId="30156"/>
    <cellStyle name="Normal 6 8 4" xfId="30157"/>
    <cellStyle name="Normal 6 8 4 2" xfId="30158"/>
    <cellStyle name="Normal 6 8 5" xfId="30159"/>
    <cellStyle name="Normal 6 8 5 2" xfId="30160"/>
    <cellStyle name="Normal 6 8 6" xfId="30161"/>
    <cellStyle name="Normal 6 8 6 2" xfId="30162"/>
    <cellStyle name="Normal 6 8 7" xfId="30163"/>
    <cellStyle name="Normal 6 8 7 2" xfId="30164"/>
    <cellStyle name="Normal 6 8 8" xfId="30165"/>
    <cellStyle name="Normal 6 8 8 2" xfId="30166"/>
    <cellStyle name="Normal 6 8 9" xfId="30167"/>
    <cellStyle name="Normal 6 8 9 2" xfId="30168"/>
    <cellStyle name="Normal 6 9" xfId="30169"/>
    <cellStyle name="Normal 6 9 10" xfId="30170"/>
    <cellStyle name="Normal 6 9 10 2" xfId="30171"/>
    <cellStyle name="Normal 6 9 11" xfId="30172"/>
    <cellStyle name="Normal 6 9 11 2" xfId="30173"/>
    <cellStyle name="Normal 6 9 12" xfId="30174"/>
    <cellStyle name="Normal 6 9 2" xfId="30175"/>
    <cellStyle name="Normal 6 9 2 10" xfId="30176"/>
    <cellStyle name="Normal 6 9 2 10 2" xfId="30177"/>
    <cellStyle name="Normal 6 9 2 11" xfId="30178"/>
    <cellStyle name="Normal 6 9 2 2" xfId="30179"/>
    <cellStyle name="Normal 6 9 2 2 2" xfId="30180"/>
    <cellStyle name="Normal 6 9 2 3" xfId="30181"/>
    <cellStyle name="Normal 6 9 2 3 2" xfId="30182"/>
    <cellStyle name="Normal 6 9 2 4" xfId="30183"/>
    <cellStyle name="Normal 6 9 2 4 2" xfId="30184"/>
    <cellStyle name="Normal 6 9 2 5" xfId="30185"/>
    <cellStyle name="Normal 6 9 2 5 2" xfId="30186"/>
    <cellStyle name="Normal 6 9 2 6" xfId="30187"/>
    <cellStyle name="Normal 6 9 2 6 2" xfId="30188"/>
    <cellStyle name="Normal 6 9 2 7" xfId="30189"/>
    <cellStyle name="Normal 6 9 2 7 2" xfId="30190"/>
    <cellStyle name="Normal 6 9 2 8" xfId="30191"/>
    <cellStyle name="Normal 6 9 2 8 2" xfId="30192"/>
    <cellStyle name="Normal 6 9 2 9" xfId="30193"/>
    <cellStyle name="Normal 6 9 2 9 2" xfId="30194"/>
    <cellStyle name="Normal 6 9 3" xfId="30195"/>
    <cellStyle name="Normal 6 9 3 2" xfId="30196"/>
    <cellStyle name="Normal 6 9 4" xfId="30197"/>
    <cellStyle name="Normal 6 9 4 2" xfId="30198"/>
    <cellStyle name="Normal 6 9 5" xfId="30199"/>
    <cellStyle name="Normal 6 9 5 2" xfId="30200"/>
    <cellStyle name="Normal 6 9 6" xfId="30201"/>
    <cellStyle name="Normal 6 9 6 2" xfId="30202"/>
    <cellStyle name="Normal 6 9 7" xfId="30203"/>
    <cellStyle name="Normal 6 9 7 2" xfId="30204"/>
    <cellStyle name="Normal 6 9 8" xfId="30205"/>
    <cellStyle name="Normal 6 9 8 2" xfId="30206"/>
    <cellStyle name="Normal 6 9 9" xfId="30207"/>
    <cellStyle name="Normal 6 9 9 2" xfId="30208"/>
    <cellStyle name="Normal 7" xfId="195"/>
    <cellStyle name="Normal 7 10" xfId="30209"/>
    <cellStyle name="Normal 7 10 2" xfId="30210"/>
    <cellStyle name="Normal 7 11" xfId="30211"/>
    <cellStyle name="Normal 7 11 2" xfId="30212"/>
    <cellStyle name="Normal 7 12" xfId="30213"/>
    <cellStyle name="Normal 7 12 2" xfId="30214"/>
    <cellStyle name="Normal 7 13" xfId="30215"/>
    <cellStyle name="Normal 7 13 2" xfId="30216"/>
    <cellStyle name="Normal 7 14" xfId="30217"/>
    <cellStyle name="Normal 7 14 2" xfId="30218"/>
    <cellStyle name="Normal 7 15" xfId="30219"/>
    <cellStyle name="Normal 7 15 2" xfId="30220"/>
    <cellStyle name="Normal 7 16" xfId="30221"/>
    <cellStyle name="Normal 7 16 2" xfId="30222"/>
    <cellStyle name="Normal 7 17" xfId="30223"/>
    <cellStyle name="Normal 7 17 2" xfId="30224"/>
    <cellStyle name="Normal 7 18" xfId="30225"/>
    <cellStyle name="Normal 7 18 2" xfId="30226"/>
    <cellStyle name="Normal 7 19" xfId="30227"/>
    <cellStyle name="Normal 7 2" xfId="196"/>
    <cellStyle name="Normal 7 2 10" xfId="30228"/>
    <cellStyle name="Normal 7 2 10 2" xfId="30229"/>
    <cellStyle name="Normal 7 2 11" xfId="30230"/>
    <cellStyle name="Normal 7 2 11 2" xfId="30231"/>
    <cellStyle name="Normal 7 2 12" xfId="30232"/>
    <cellStyle name="Normal 7 2 12 2" xfId="30233"/>
    <cellStyle name="Normal 7 2 13" xfId="30234"/>
    <cellStyle name="Normal 7 2 13 2" xfId="30235"/>
    <cellStyle name="Normal 7 2 14" xfId="30236"/>
    <cellStyle name="Normal 7 2 14 2" xfId="30237"/>
    <cellStyle name="Normal 7 2 15" xfId="30238"/>
    <cellStyle name="Normal 7 2 15 2" xfId="30239"/>
    <cellStyle name="Normal 7 2 16" xfId="30240"/>
    <cellStyle name="Normal 7 2 16 2" xfId="30241"/>
    <cellStyle name="Normal 7 2 17" xfId="30242"/>
    <cellStyle name="Normal 7 2 18" xfId="30243"/>
    <cellStyle name="Normal 7 2 19" xfId="30244"/>
    <cellStyle name="Normal 7 2 2" xfId="30245"/>
    <cellStyle name="Normal 7 2 2 10" xfId="30246"/>
    <cellStyle name="Normal 7 2 2 10 2" xfId="30247"/>
    <cellStyle name="Normal 7 2 2 11" xfId="30248"/>
    <cellStyle name="Normal 7 2 2 11 2" xfId="30249"/>
    <cellStyle name="Normal 7 2 2 12" xfId="30250"/>
    <cellStyle name="Normal 7 2 2 12 2" xfId="30251"/>
    <cellStyle name="Normal 7 2 2 13" xfId="30252"/>
    <cellStyle name="Normal 7 2 2 2" xfId="30253"/>
    <cellStyle name="Normal 7 2 2 2 10" xfId="30254"/>
    <cellStyle name="Normal 7 2 2 2 10 2" xfId="30255"/>
    <cellStyle name="Normal 7 2 2 2 11" xfId="30256"/>
    <cellStyle name="Normal 7 2 2 2 11 2" xfId="30257"/>
    <cellStyle name="Normal 7 2 2 2 12" xfId="30258"/>
    <cellStyle name="Normal 7 2 2 2 2" xfId="30259"/>
    <cellStyle name="Normal 7 2 2 2 2 10" xfId="30260"/>
    <cellStyle name="Normal 7 2 2 2 2 10 2" xfId="30261"/>
    <cellStyle name="Normal 7 2 2 2 2 11" xfId="30262"/>
    <cellStyle name="Normal 7 2 2 2 2 2" xfId="30263"/>
    <cellStyle name="Normal 7 2 2 2 2 2 2" xfId="30264"/>
    <cellStyle name="Normal 7 2 2 2 2 3" xfId="30265"/>
    <cellStyle name="Normal 7 2 2 2 2 3 2" xfId="30266"/>
    <cellStyle name="Normal 7 2 2 2 2 4" xfId="30267"/>
    <cellStyle name="Normal 7 2 2 2 2 4 2" xfId="30268"/>
    <cellStyle name="Normal 7 2 2 2 2 5" xfId="30269"/>
    <cellStyle name="Normal 7 2 2 2 2 5 2" xfId="30270"/>
    <cellStyle name="Normal 7 2 2 2 2 6" xfId="30271"/>
    <cellStyle name="Normal 7 2 2 2 2 6 2" xfId="30272"/>
    <cellStyle name="Normal 7 2 2 2 2 7" xfId="30273"/>
    <cellStyle name="Normal 7 2 2 2 2 7 2" xfId="30274"/>
    <cellStyle name="Normal 7 2 2 2 2 8" xfId="30275"/>
    <cellStyle name="Normal 7 2 2 2 2 8 2" xfId="30276"/>
    <cellStyle name="Normal 7 2 2 2 2 9" xfId="30277"/>
    <cellStyle name="Normal 7 2 2 2 2 9 2" xfId="30278"/>
    <cellStyle name="Normal 7 2 2 2 3" xfId="30279"/>
    <cellStyle name="Normal 7 2 2 2 3 2" xfId="30280"/>
    <cellStyle name="Normal 7 2 2 2 4" xfId="30281"/>
    <cellStyle name="Normal 7 2 2 2 4 2" xfId="30282"/>
    <cellStyle name="Normal 7 2 2 2 5" xfId="30283"/>
    <cellStyle name="Normal 7 2 2 2 5 2" xfId="30284"/>
    <cellStyle name="Normal 7 2 2 2 6" xfId="30285"/>
    <cellStyle name="Normal 7 2 2 2 6 2" xfId="30286"/>
    <cellStyle name="Normal 7 2 2 2 7" xfId="30287"/>
    <cellStyle name="Normal 7 2 2 2 7 2" xfId="30288"/>
    <cellStyle name="Normal 7 2 2 2 8" xfId="30289"/>
    <cellStyle name="Normal 7 2 2 2 8 2" xfId="30290"/>
    <cellStyle name="Normal 7 2 2 2 9" xfId="30291"/>
    <cellStyle name="Normal 7 2 2 2 9 2" xfId="30292"/>
    <cellStyle name="Normal 7 2 2 3" xfId="30293"/>
    <cellStyle name="Normal 7 2 2 3 10" xfId="30294"/>
    <cellStyle name="Normal 7 2 2 3 10 2" xfId="30295"/>
    <cellStyle name="Normal 7 2 2 3 11" xfId="30296"/>
    <cellStyle name="Normal 7 2 2 3 2" xfId="30297"/>
    <cellStyle name="Normal 7 2 2 3 2 2" xfId="30298"/>
    <cellStyle name="Normal 7 2 2 3 3" xfId="30299"/>
    <cellStyle name="Normal 7 2 2 3 3 2" xfId="30300"/>
    <cellStyle name="Normal 7 2 2 3 4" xfId="30301"/>
    <cellStyle name="Normal 7 2 2 3 4 2" xfId="30302"/>
    <cellStyle name="Normal 7 2 2 3 5" xfId="30303"/>
    <cellStyle name="Normal 7 2 2 3 5 2" xfId="30304"/>
    <cellStyle name="Normal 7 2 2 3 6" xfId="30305"/>
    <cellStyle name="Normal 7 2 2 3 6 2" xfId="30306"/>
    <cellStyle name="Normal 7 2 2 3 7" xfId="30307"/>
    <cellStyle name="Normal 7 2 2 3 7 2" xfId="30308"/>
    <cellStyle name="Normal 7 2 2 3 8" xfId="30309"/>
    <cellStyle name="Normal 7 2 2 3 8 2" xfId="30310"/>
    <cellStyle name="Normal 7 2 2 3 9" xfId="30311"/>
    <cellStyle name="Normal 7 2 2 3 9 2" xfId="30312"/>
    <cellStyle name="Normal 7 2 2 4" xfId="30313"/>
    <cellStyle name="Normal 7 2 2 4 2" xfId="30314"/>
    <cellStyle name="Normal 7 2 2 5" xfId="30315"/>
    <cellStyle name="Normal 7 2 2 5 2" xfId="30316"/>
    <cellStyle name="Normal 7 2 2 6" xfId="30317"/>
    <cellStyle name="Normal 7 2 2 6 2" xfId="30318"/>
    <cellStyle name="Normal 7 2 2 7" xfId="30319"/>
    <cellStyle name="Normal 7 2 2 7 2" xfId="30320"/>
    <cellStyle name="Normal 7 2 2 8" xfId="30321"/>
    <cellStyle name="Normal 7 2 2 8 2" xfId="30322"/>
    <cellStyle name="Normal 7 2 2 9" xfId="30323"/>
    <cellStyle name="Normal 7 2 2 9 2" xfId="30324"/>
    <cellStyle name="Normal 7 2 3" xfId="30325"/>
    <cellStyle name="Normal 7 2 3 10" xfId="30326"/>
    <cellStyle name="Normal 7 2 3 10 2" xfId="30327"/>
    <cellStyle name="Normal 7 2 3 11" xfId="30328"/>
    <cellStyle name="Normal 7 2 3 11 2" xfId="30329"/>
    <cellStyle name="Normal 7 2 3 12" xfId="30330"/>
    <cellStyle name="Normal 7 2 3 12 2" xfId="30331"/>
    <cellStyle name="Normal 7 2 3 13" xfId="30332"/>
    <cellStyle name="Normal 7 2 3 2" xfId="30333"/>
    <cellStyle name="Normal 7 2 3 2 10" xfId="30334"/>
    <cellStyle name="Normal 7 2 3 2 10 2" xfId="30335"/>
    <cellStyle name="Normal 7 2 3 2 11" xfId="30336"/>
    <cellStyle name="Normal 7 2 3 2 11 2" xfId="30337"/>
    <cellStyle name="Normal 7 2 3 2 12" xfId="30338"/>
    <cellStyle name="Normal 7 2 3 2 2" xfId="30339"/>
    <cellStyle name="Normal 7 2 3 2 2 10" xfId="30340"/>
    <cellStyle name="Normal 7 2 3 2 2 10 2" xfId="30341"/>
    <cellStyle name="Normal 7 2 3 2 2 11" xfId="30342"/>
    <cellStyle name="Normal 7 2 3 2 2 2" xfId="30343"/>
    <cellStyle name="Normal 7 2 3 2 2 2 2" xfId="30344"/>
    <cellStyle name="Normal 7 2 3 2 2 3" xfId="30345"/>
    <cellStyle name="Normal 7 2 3 2 2 3 2" xfId="30346"/>
    <cellStyle name="Normal 7 2 3 2 2 4" xfId="30347"/>
    <cellStyle name="Normal 7 2 3 2 2 4 2" xfId="30348"/>
    <cellStyle name="Normal 7 2 3 2 2 5" xfId="30349"/>
    <cellStyle name="Normal 7 2 3 2 2 5 2" xfId="30350"/>
    <cellStyle name="Normal 7 2 3 2 2 6" xfId="30351"/>
    <cellStyle name="Normal 7 2 3 2 2 6 2" xfId="30352"/>
    <cellStyle name="Normal 7 2 3 2 2 7" xfId="30353"/>
    <cellStyle name="Normal 7 2 3 2 2 7 2" xfId="30354"/>
    <cellStyle name="Normal 7 2 3 2 2 8" xfId="30355"/>
    <cellStyle name="Normal 7 2 3 2 2 8 2" xfId="30356"/>
    <cellStyle name="Normal 7 2 3 2 2 9" xfId="30357"/>
    <cellStyle name="Normal 7 2 3 2 2 9 2" xfId="30358"/>
    <cellStyle name="Normal 7 2 3 2 3" xfId="30359"/>
    <cellStyle name="Normal 7 2 3 2 3 2" xfId="30360"/>
    <cellStyle name="Normal 7 2 3 2 4" xfId="30361"/>
    <cellStyle name="Normal 7 2 3 2 4 2" xfId="30362"/>
    <cellStyle name="Normal 7 2 3 2 5" xfId="30363"/>
    <cellStyle name="Normal 7 2 3 2 5 2" xfId="30364"/>
    <cellStyle name="Normal 7 2 3 2 6" xfId="30365"/>
    <cellStyle name="Normal 7 2 3 2 6 2" xfId="30366"/>
    <cellStyle name="Normal 7 2 3 2 7" xfId="30367"/>
    <cellStyle name="Normal 7 2 3 2 7 2" xfId="30368"/>
    <cellStyle name="Normal 7 2 3 2 8" xfId="30369"/>
    <cellStyle name="Normal 7 2 3 2 8 2" xfId="30370"/>
    <cellStyle name="Normal 7 2 3 2 9" xfId="30371"/>
    <cellStyle name="Normal 7 2 3 2 9 2" xfId="30372"/>
    <cellStyle name="Normal 7 2 3 3" xfId="30373"/>
    <cellStyle name="Normal 7 2 3 3 10" xfId="30374"/>
    <cellStyle name="Normal 7 2 3 3 10 2" xfId="30375"/>
    <cellStyle name="Normal 7 2 3 3 11" xfId="30376"/>
    <cellStyle name="Normal 7 2 3 3 2" xfId="30377"/>
    <cellStyle name="Normal 7 2 3 3 2 2" xfId="30378"/>
    <cellStyle name="Normal 7 2 3 3 3" xfId="30379"/>
    <cellStyle name="Normal 7 2 3 3 3 2" xfId="30380"/>
    <cellStyle name="Normal 7 2 3 3 4" xfId="30381"/>
    <cellStyle name="Normal 7 2 3 3 4 2" xfId="30382"/>
    <cellStyle name="Normal 7 2 3 3 5" xfId="30383"/>
    <cellStyle name="Normal 7 2 3 3 5 2" xfId="30384"/>
    <cellStyle name="Normal 7 2 3 3 6" xfId="30385"/>
    <cellStyle name="Normal 7 2 3 3 6 2" xfId="30386"/>
    <cellStyle name="Normal 7 2 3 3 7" xfId="30387"/>
    <cellStyle name="Normal 7 2 3 3 7 2" xfId="30388"/>
    <cellStyle name="Normal 7 2 3 3 8" xfId="30389"/>
    <cellStyle name="Normal 7 2 3 3 8 2" xfId="30390"/>
    <cellStyle name="Normal 7 2 3 3 9" xfId="30391"/>
    <cellStyle name="Normal 7 2 3 3 9 2" xfId="30392"/>
    <cellStyle name="Normal 7 2 3 4" xfId="30393"/>
    <cellStyle name="Normal 7 2 3 4 2" xfId="30394"/>
    <cellStyle name="Normal 7 2 3 5" xfId="30395"/>
    <cellStyle name="Normal 7 2 3 5 2" xfId="30396"/>
    <cellStyle name="Normal 7 2 3 6" xfId="30397"/>
    <cellStyle name="Normal 7 2 3 6 2" xfId="30398"/>
    <cellStyle name="Normal 7 2 3 7" xfId="30399"/>
    <cellStyle name="Normal 7 2 3 7 2" xfId="30400"/>
    <cellStyle name="Normal 7 2 3 8" xfId="30401"/>
    <cellStyle name="Normal 7 2 3 8 2" xfId="30402"/>
    <cellStyle name="Normal 7 2 3 9" xfId="30403"/>
    <cellStyle name="Normal 7 2 3 9 2" xfId="30404"/>
    <cellStyle name="Normal 7 2 4" xfId="30405"/>
    <cellStyle name="Normal 7 2 4 10" xfId="30406"/>
    <cellStyle name="Normal 7 2 4 10 2" xfId="30407"/>
    <cellStyle name="Normal 7 2 4 11" xfId="30408"/>
    <cellStyle name="Normal 7 2 4 11 2" xfId="30409"/>
    <cellStyle name="Normal 7 2 4 12" xfId="30410"/>
    <cellStyle name="Normal 7 2 4 12 2" xfId="30411"/>
    <cellStyle name="Normal 7 2 4 13" xfId="30412"/>
    <cellStyle name="Normal 7 2 4 2" xfId="30413"/>
    <cellStyle name="Normal 7 2 4 2 10" xfId="30414"/>
    <cellStyle name="Normal 7 2 4 2 10 2" xfId="30415"/>
    <cellStyle name="Normal 7 2 4 2 11" xfId="30416"/>
    <cellStyle name="Normal 7 2 4 2 11 2" xfId="30417"/>
    <cellStyle name="Normal 7 2 4 2 12" xfId="30418"/>
    <cellStyle name="Normal 7 2 4 2 2" xfId="30419"/>
    <cellStyle name="Normal 7 2 4 2 2 10" xfId="30420"/>
    <cellStyle name="Normal 7 2 4 2 2 10 2" xfId="30421"/>
    <cellStyle name="Normal 7 2 4 2 2 11" xfId="30422"/>
    <cellStyle name="Normal 7 2 4 2 2 2" xfId="30423"/>
    <cellStyle name="Normal 7 2 4 2 2 2 2" xfId="30424"/>
    <cellStyle name="Normal 7 2 4 2 2 3" xfId="30425"/>
    <cellStyle name="Normal 7 2 4 2 2 3 2" xfId="30426"/>
    <cellStyle name="Normal 7 2 4 2 2 4" xfId="30427"/>
    <cellStyle name="Normal 7 2 4 2 2 4 2" xfId="30428"/>
    <cellStyle name="Normal 7 2 4 2 2 5" xfId="30429"/>
    <cellStyle name="Normal 7 2 4 2 2 5 2" xfId="30430"/>
    <cellStyle name="Normal 7 2 4 2 2 6" xfId="30431"/>
    <cellStyle name="Normal 7 2 4 2 2 6 2" xfId="30432"/>
    <cellStyle name="Normal 7 2 4 2 2 7" xfId="30433"/>
    <cellStyle name="Normal 7 2 4 2 2 7 2" xfId="30434"/>
    <cellStyle name="Normal 7 2 4 2 2 8" xfId="30435"/>
    <cellStyle name="Normal 7 2 4 2 2 8 2" xfId="30436"/>
    <cellStyle name="Normal 7 2 4 2 2 9" xfId="30437"/>
    <cellStyle name="Normal 7 2 4 2 2 9 2" xfId="30438"/>
    <cellStyle name="Normal 7 2 4 2 3" xfId="30439"/>
    <cellStyle name="Normal 7 2 4 2 3 2" xfId="30440"/>
    <cellStyle name="Normal 7 2 4 2 4" xfId="30441"/>
    <cellStyle name="Normal 7 2 4 2 4 2" xfId="30442"/>
    <cellStyle name="Normal 7 2 4 2 5" xfId="30443"/>
    <cellStyle name="Normal 7 2 4 2 5 2" xfId="30444"/>
    <cellStyle name="Normal 7 2 4 2 6" xfId="30445"/>
    <cellStyle name="Normal 7 2 4 2 6 2" xfId="30446"/>
    <cellStyle name="Normal 7 2 4 2 7" xfId="30447"/>
    <cellStyle name="Normal 7 2 4 2 7 2" xfId="30448"/>
    <cellStyle name="Normal 7 2 4 2 8" xfId="30449"/>
    <cellStyle name="Normal 7 2 4 2 8 2" xfId="30450"/>
    <cellStyle name="Normal 7 2 4 2 9" xfId="30451"/>
    <cellStyle name="Normal 7 2 4 2 9 2" xfId="30452"/>
    <cellStyle name="Normal 7 2 4 3" xfId="30453"/>
    <cellStyle name="Normal 7 2 4 3 10" xfId="30454"/>
    <cellStyle name="Normal 7 2 4 3 10 2" xfId="30455"/>
    <cellStyle name="Normal 7 2 4 3 11" xfId="30456"/>
    <cellStyle name="Normal 7 2 4 3 2" xfId="30457"/>
    <cellStyle name="Normal 7 2 4 3 2 2" xfId="30458"/>
    <cellStyle name="Normal 7 2 4 3 3" xfId="30459"/>
    <cellStyle name="Normal 7 2 4 3 3 2" xfId="30460"/>
    <cellStyle name="Normal 7 2 4 3 4" xfId="30461"/>
    <cellStyle name="Normal 7 2 4 3 4 2" xfId="30462"/>
    <cellStyle name="Normal 7 2 4 3 5" xfId="30463"/>
    <cellStyle name="Normal 7 2 4 3 5 2" xfId="30464"/>
    <cellStyle name="Normal 7 2 4 3 6" xfId="30465"/>
    <cellStyle name="Normal 7 2 4 3 6 2" xfId="30466"/>
    <cellStyle name="Normal 7 2 4 3 7" xfId="30467"/>
    <cellStyle name="Normal 7 2 4 3 7 2" xfId="30468"/>
    <cellStyle name="Normal 7 2 4 3 8" xfId="30469"/>
    <cellStyle name="Normal 7 2 4 3 8 2" xfId="30470"/>
    <cellStyle name="Normal 7 2 4 3 9" xfId="30471"/>
    <cellStyle name="Normal 7 2 4 3 9 2" xfId="30472"/>
    <cellStyle name="Normal 7 2 4 4" xfId="30473"/>
    <cellStyle name="Normal 7 2 4 4 2" xfId="30474"/>
    <cellStyle name="Normal 7 2 4 5" xfId="30475"/>
    <cellStyle name="Normal 7 2 4 5 2" xfId="30476"/>
    <cellStyle name="Normal 7 2 4 6" xfId="30477"/>
    <cellStyle name="Normal 7 2 4 6 2" xfId="30478"/>
    <cellStyle name="Normal 7 2 4 7" xfId="30479"/>
    <cellStyle name="Normal 7 2 4 7 2" xfId="30480"/>
    <cellStyle name="Normal 7 2 4 8" xfId="30481"/>
    <cellStyle name="Normal 7 2 4 8 2" xfId="30482"/>
    <cellStyle name="Normal 7 2 4 9" xfId="30483"/>
    <cellStyle name="Normal 7 2 4 9 2" xfId="30484"/>
    <cellStyle name="Normal 7 2 5" xfId="30485"/>
    <cellStyle name="Normal 7 2 5 10" xfId="30486"/>
    <cellStyle name="Normal 7 2 5 10 2" xfId="30487"/>
    <cellStyle name="Normal 7 2 5 11" xfId="30488"/>
    <cellStyle name="Normal 7 2 5 11 2" xfId="30489"/>
    <cellStyle name="Normal 7 2 5 12" xfId="30490"/>
    <cellStyle name="Normal 7 2 5 12 2" xfId="30491"/>
    <cellStyle name="Normal 7 2 5 13" xfId="30492"/>
    <cellStyle name="Normal 7 2 5 2" xfId="30493"/>
    <cellStyle name="Normal 7 2 5 2 10" xfId="30494"/>
    <cellStyle name="Normal 7 2 5 2 10 2" xfId="30495"/>
    <cellStyle name="Normal 7 2 5 2 11" xfId="30496"/>
    <cellStyle name="Normal 7 2 5 2 11 2" xfId="30497"/>
    <cellStyle name="Normal 7 2 5 2 12" xfId="30498"/>
    <cellStyle name="Normal 7 2 5 2 2" xfId="30499"/>
    <cellStyle name="Normal 7 2 5 2 2 10" xfId="30500"/>
    <cellStyle name="Normal 7 2 5 2 2 10 2" xfId="30501"/>
    <cellStyle name="Normal 7 2 5 2 2 11" xfId="30502"/>
    <cellStyle name="Normal 7 2 5 2 2 2" xfId="30503"/>
    <cellStyle name="Normal 7 2 5 2 2 2 2" xfId="30504"/>
    <cellStyle name="Normal 7 2 5 2 2 3" xfId="30505"/>
    <cellStyle name="Normal 7 2 5 2 2 3 2" xfId="30506"/>
    <cellStyle name="Normal 7 2 5 2 2 4" xfId="30507"/>
    <cellStyle name="Normal 7 2 5 2 2 4 2" xfId="30508"/>
    <cellStyle name="Normal 7 2 5 2 2 5" xfId="30509"/>
    <cellStyle name="Normal 7 2 5 2 2 5 2" xfId="30510"/>
    <cellStyle name="Normal 7 2 5 2 2 6" xfId="30511"/>
    <cellStyle name="Normal 7 2 5 2 2 6 2" xfId="30512"/>
    <cellStyle name="Normal 7 2 5 2 2 7" xfId="30513"/>
    <cellStyle name="Normal 7 2 5 2 2 7 2" xfId="30514"/>
    <cellStyle name="Normal 7 2 5 2 2 8" xfId="30515"/>
    <cellStyle name="Normal 7 2 5 2 2 8 2" xfId="30516"/>
    <cellStyle name="Normal 7 2 5 2 2 9" xfId="30517"/>
    <cellStyle name="Normal 7 2 5 2 2 9 2" xfId="30518"/>
    <cellStyle name="Normal 7 2 5 2 3" xfId="30519"/>
    <cellStyle name="Normal 7 2 5 2 3 2" xfId="30520"/>
    <cellStyle name="Normal 7 2 5 2 4" xfId="30521"/>
    <cellStyle name="Normal 7 2 5 2 4 2" xfId="30522"/>
    <cellStyle name="Normal 7 2 5 2 5" xfId="30523"/>
    <cellStyle name="Normal 7 2 5 2 5 2" xfId="30524"/>
    <cellStyle name="Normal 7 2 5 2 6" xfId="30525"/>
    <cellStyle name="Normal 7 2 5 2 6 2" xfId="30526"/>
    <cellStyle name="Normal 7 2 5 2 7" xfId="30527"/>
    <cellStyle name="Normal 7 2 5 2 7 2" xfId="30528"/>
    <cellStyle name="Normal 7 2 5 2 8" xfId="30529"/>
    <cellStyle name="Normal 7 2 5 2 8 2" xfId="30530"/>
    <cellStyle name="Normal 7 2 5 2 9" xfId="30531"/>
    <cellStyle name="Normal 7 2 5 2 9 2" xfId="30532"/>
    <cellStyle name="Normal 7 2 5 3" xfId="30533"/>
    <cellStyle name="Normal 7 2 5 3 10" xfId="30534"/>
    <cellStyle name="Normal 7 2 5 3 10 2" xfId="30535"/>
    <cellStyle name="Normal 7 2 5 3 11" xfId="30536"/>
    <cellStyle name="Normal 7 2 5 3 2" xfId="30537"/>
    <cellStyle name="Normal 7 2 5 3 2 2" xfId="30538"/>
    <cellStyle name="Normal 7 2 5 3 3" xfId="30539"/>
    <cellStyle name="Normal 7 2 5 3 3 2" xfId="30540"/>
    <cellStyle name="Normal 7 2 5 3 4" xfId="30541"/>
    <cellStyle name="Normal 7 2 5 3 4 2" xfId="30542"/>
    <cellStyle name="Normal 7 2 5 3 5" xfId="30543"/>
    <cellStyle name="Normal 7 2 5 3 5 2" xfId="30544"/>
    <cellStyle name="Normal 7 2 5 3 6" xfId="30545"/>
    <cellStyle name="Normal 7 2 5 3 6 2" xfId="30546"/>
    <cellStyle name="Normal 7 2 5 3 7" xfId="30547"/>
    <cellStyle name="Normal 7 2 5 3 7 2" xfId="30548"/>
    <cellStyle name="Normal 7 2 5 3 8" xfId="30549"/>
    <cellStyle name="Normal 7 2 5 3 8 2" xfId="30550"/>
    <cellStyle name="Normal 7 2 5 3 9" xfId="30551"/>
    <cellStyle name="Normal 7 2 5 3 9 2" xfId="30552"/>
    <cellStyle name="Normal 7 2 5 4" xfId="30553"/>
    <cellStyle name="Normal 7 2 5 4 2" xfId="30554"/>
    <cellStyle name="Normal 7 2 5 5" xfId="30555"/>
    <cellStyle name="Normal 7 2 5 5 2" xfId="30556"/>
    <cellStyle name="Normal 7 2 5 6" xfId="30557"/>
    <cellStyle name="Normal 7 2 5 6 2" xfId="30558"/>
    <cellStyle name="Normal 7 2 5 7" xfId="30559"/>
    <cellStyle name="Normal 7 2 5 7 2" xfId="30560"/>
    <cellStyle name="Normal 7 2 5 8" xfId="30561"/>
    <cellStyle name="Normal 7 2 5 8 2" xfId="30562"/>
    <cellStyle name="Normal 7 2 5 9" xfId="30563"/>
    <cellStyle name="Normal 7 2 5 9 2" xfId="30564"/>
    <cellStyle name="Normal 7 2 6" xfId="30565"/>
    <cellStyle name="Normal 7 2 6 10" xfId="30566"/>
    <cellStyle name="Normal 7 2 6 10 2" xfId="30567"/>
    <cellStyle name="Normal 7 2 6 11" xfId="30568"/>
    <cellStyle name="Normal 7 2 6 11 2" xfId="30569"/>
    <cellStyle name="Normal 7 2 6 12" xfId="30570"/>
    <cellStyle name="Normal 7 2 6 2" xfId="30571"/>
    <cellStyle name="Normal 7 2 6 2 10" xfId="30572"/>
    <cellStyle name="Normal 7 2 6 2 10 2" xfId="30573"/>
    <cellStyle name="Normal 7 2 6 2 11" xfId="30574"/>
    <cellStyle name="Normal 7 2 6 2 2" xfId="30575"/>
    <cellStyle name="Normal 7 2 6 2 2 2" xfId="30576"/>
    <cellStyle name="Normal 7 2 6 2 3" xfId="30577"/>
    <cellStyle name="Normal 7 2 6 2 3 2" xfId="30578"/>
    <cellStyle name="Normal 7 2 6 2 4" xfId="30579"/>
    <cellStyle name="Normal 7 2 6 2 4 2" xfId="30580"/>
    <cellStyle name="Normal 7 2 6 2 5" xfId="30581"/>
    <cellStyle name="Normal 7 2 6 2 5 2" xfId="30582"/>
    <cellStyle name="Normal 7 2 6 2 6" xfId="30583"/>
    <cellStyle name="Normal 7 2 6 2 6 2" xfId="30584"/>
    <cellStyle name="Normal 7 2 6 2 7" xfId="30585"/>
    <cellStyle name="Normal 7 2 6 2 7 2" xfId="30586"/>
    <cellStyle name="Normal 7 2 6 2 8" xfId="30587"/>
    <cellStyle name="Normal 7 2 6 2 8 2" xfId="30588"/>
    <cellStyle name="Normal 7 2 6 2 9" xfId="30589"/>
    <cellStyle name="Normal 7 2 6 2 9 2" xfId="30590"/>
    <cellStyle name="Normal 7 2 6 3" xfId="30591"/>
    <cellStyle name="Normal 7 2 6 3 2" xfId="30592"/>
    <cellStyle name="Normal 7 2 6 4" xfId="30593"/>
    <cellStyle name="Normal 7 2 6 4 2" xfId="30594"/>
    <cellStyle name="Normal 7 2 6 5" xfId="30595"/>
    <cellStyle name="Normal 7 2 6 5 2" xfId="30596"/>
    <cellStyle name="Normal 7 2 6 6" xfId="30597"/>
    <cellStyle name="Normal 7 2 6 6 2" xfId="30598"/>
    <cellStyle name="Normal 7 2 6 7" xfId="30599"/>
    <cellStyle name="Normal 7 2 6 7 2" xfId="30600"/>
    <cellStyle name="Normal 7 2 6 8" xfId="30601"/>
    <cellStyle name="Normal 7 2 6 8 2" xfId="30602"/>
    <cellStyle name="Normal 7 2 6 9" xfId="30603"/>
    <cellStyle name="Normal 7 2 6 9 2" xfId="30604"/>
    <cellStyle name="Normal 7 2 7" xfId="30605"/>
    <cellStyle name="Normal 7 2 7 10" xfId="30606"/>
    <cellStyle name="Normal 7 2 7 10 2" xfId="30607"/>
    <cellStyle name="Normal 7 2 7 11" xfId="30608"/>
    <cellStyle name="Normal 7 2 7 2" xfId="30609"/>
    <cellStyle name="Normal 7 2 7 2 2" xfId="30610"/>
    <cellStyle name="Normal 7 2 7 3" xfId="30611"/>
    <cellStyle name="Normal 7 2 7 3 2" xfId="30612"/>
    <cellStyle name="Normal 7 2 7 4" xfId="30613"/>
    <cellStyle name="Normal 7 2 7 4 2" xfId="30614"/>
    <cellStyle name="Normal 7 2 7 5" xfId="30615"/>
    <cellStyle name="Normal 7 2 7 5 2" xfId="30616"/>
    <cellStyle name="Normal 7 2 7 6" xfId="30617"/>
    <cellStyle name="Normal 7 2 7 6 2" xfId="30618"/>
    <cellStyle name="Normal 7 2 7 7" xfId="30619"/>
    <cellStyle name="Normal 7 2 7 7 2" xfId="30620"/>
    <cellStyle name="Normal 7 2 7 8" xfId="30621"/>
    <cellStyle name="Normal 7 2 7 8 2" xfId="30622"/>
    <cellStyle name="Normal 7 2 7 9" xfId="30623"/>
    <cellStyle name="Normal 7 2 7 9 2" xfId="30624"/>
    <cellStyle name="Normal 7 2 8" xfId="30625"/>
    <cellStyle name="Normal 7 2 8 2" xfId="30626"/>
    <cellStyle name="Normal 7 2 9" xfId="30627"/>
    <cellStyle name="Normal 7 2 9 2" xfId="30628"/>
    <cellStyle name="Normal 7 20" xfId="30629"/>
    <cellStyle name="Normal 7 21" xfId="30630"/>
    <cellStyle name="Normal 7 3" xfId="30631"/>
    <cellStyle name="Normal 7 3 10" xfId="30632"/>
    <cellStyle name="Normal 7 3 10 2" xfId="30633"/>
    <cellStyle name="Normal 7 3 11" xfId="30634"/>
    <cellStyle name="Normal 7 3 11 2" xfId="30635"/>
    <cellStyle name="Normal 7 3 12" xfId="30636"/>
    <cellStyle name="Normal 7 3 12 2" xfId="30637"/>
    <cellStyle name="Normal 7 3 13" xfId="30638"/>
    <cellStyle name="Normal 7 3 2" xfId="30639"/>
    <cellStyle name="Normal 7 3 2 10" xfId="30640"/>
    <cellStyle name="Normal 7 3 2 10 2" xfId="30641"/>
    <cellStyle name="Normal 7 3 2 11" xfId="30642"/>
    <cellStyle name="Normal 7 3 2 11 2" xfId="30643"/>
    <cellStyle name="Normal 7 3 2 12" xfId="30644"/>
    <cellStyle name="Normal 7 3 2 2" xfId="30645"/>
    <cellStyle name="Normal 7 3 2 2 10" xfId="30646"/>
    <cellStyle name="Normal 7 3 2 2 10 2" xfId="30647"/>
    <cellStyle name="Normal 7 3 2 2 11" xfId="30648"/>
    <cellStyle name="Normal 7 3 2 2 2" xfId="30649"/>
    <cellStyle name="Normal 7 3 2 2 2 2" xfId="30650"/>
    <cellStyle name="Normal 7 3 2 2 3" xfId="30651"/>
    <cellStyle name="Normal 7 3 2 2 3 2" xfId="30652"/>
    <cellStyle name="Normal 7 3 2 2 4" xfId="30653"/>
    <cellStyle name="Normal 7 3 2 2 4 2" xfId="30654"/>
    <cellStyle name="Normal 7 3 2 2 5" xfId="30655"/>
    <cellStyle name="Normal 7 3 2 2 5 2" xfId="30656"/>
    <cellStyle name="Normal 7 3 2 2 6" xfId="30657"/>
    <cellStyle name="Normal 7 3 2 2 6 2" xfId="30658"/>
    <cellStyle name="Normal 7 3 2 2 7" xfId="30659"/>
    <cellStyle name="Normal 7 3 2 2 7 2" xfId="30660"/>
    <cellStyle name="Normal 7 3 2 2 8" xfId="30661"/>
    <cellStyle name="Normal 7 3 2 2 8 2" xfId="30662"/>
    <cellStyle name="Normal 7 3 2 2 9" xfId="30663"/>
    <cellStyle name="Normal 7 3 2 2 9 2" xfId="30664"/>
    <cellStyle name="Normal 7 3 2 3" xfId="30665"/>
    <cellStyle name="Normal 7 3 2 3 2" xfId="30666"/>
    <cellStyle name="Normal 7 3 2 4" xfId="30667"/>
    <cellStyle name="Normal 7 3 2 4 2" xfId="30668"/>
    <cellStyle name="Normal 7 3 2 5" xfId="30669"/>
    <cellStyle name="Normal 7 3 2 5 2" xfId="30670"/>
    <cellStyle name="Normal 7 3 2 6" xfId="30671"/>
    <cellStyle name="Normal 7 3 2 6 2" xfId="30672"/>
    <cellStyle name="Normal 7 3 2 7" xfId="30673"/>
    <cellStyle name="Normal 7 3 2 7 2" xfId="30674"/>
    <cellStyle name="Normal 7 3 2 8" xfId="30675"/>
    <cellStyle name="Normal 7 3 2 8 2" xfId="30676"/>
    <cellStyle name="Normal 7 3 2 9" xfId="30677"/>
    <cellStyle name="Normal 7 3 2 9 2" xfId="30678"/>
    <cellStyle name="Normal 7 3 3" xfId="30679"/>
    <cellStyle name="Normal 7 3 3 10" xfId="30680"/>
    <cellStyle name="Normal 7 3 3 10 2" xfId="30681"/>
    <cellStyle name="Normal 7 3 3 11" xfId="30682"/>
    <cellStyle name="Normal 7 3 3 2" xfId="30683"/>
    <cellStyle name="Normal 7 3 3 2 2" xfId="30684"/>
    <cellStyle name="Normal 7 3 3 3" xfId="30685"/>
    <cellStyle name="Normal 7 3 3 3 2" xfId="30686"/>
    <cellStyle name="Normal 7 3 3 4" xfId="30687"/>
    <cellStyle name="Normal 7 3 3 4 2" xfId="30688"/>
    <cellStyle name="Normal 7 3 3 5" xfId="30689"/>
    <cellStyle name="Normal 7 3 3 5 2" xfId="30690"/>
    <cellStyle name="Normal 7 3 3 6" xfId="30691"/>
    <cellStyle name="Normal 7 3 3 6 2" xfId="30692"/>
    <cellStyle name="Normal 7 3 3 7" xfId="30693"/>
    <cellStyle name="Normal 7 3 3 7 2" xfId="30694"/>
    <cellStyle name="Normal 7 3 3 8" xfId="30695"/>
    <cellStyle name="Normal 7 3 3 8 2" xfId="30696"/>
    <cellStyle name="Normal 7 3 3 9" xfId="30697"/>
    <cellStyle name="Normal 7 3 3 9 2" xfId="30698"/>
    <cellStyle name="Normal 7 3 4" xfId="30699"/>
    <cellStyle name="Normal 7 3 4 2" xfId="30700"/>
    <cellStyle name="Normal 7 3 5" xfId="30701"/>
    <cellStyle name="Normal 7 3 5 2" xfId="30702"/>
    <cellStyle name="Normal 7 3 6" xfId="30703"/>
    <cellStyle name="Normal 7 3 6 2" xfId="30704"/>
    <cellStyle name="Normal 7 3 7" xfId="30705"/>
    <cellStyle name="Normal 7 3 7 2" xfId="30706"/>
    <cellStyle name="Normal 7 3 8" xfId="30707"/>
    <cellStyle name="Normal 7 3 8 2" xfId="30708"/>
    <cellStyle name="Normal 7 3 9" xfId="30709"/>
    <cellStyle name="Normal 7 3 9 2" xfId="30710"/>
    <cellStyle name="Normal 7 4" xfId="30711"/>
    <cellStyle name="Normal 7 4 10" xfId="30712"/>
    <cellStyle name="Normal 7 4 10 2" xfId="30713"/>
    <cellStyle name="Normal 7 4 11" xfId="30714"/>
    <cellStyle name="Normal 7 4 11 2" xfId="30715"/>
    <cellStyle name="Normal 7 4 12" xfId="30716"/>
    <cellStyle name="Normal 7 4 12 2" xfId="30717"/>
    <cellStyle name="Normal 7 4 13" xfId="30718"/>
    <cellStyle name="Normal 7 4 2" xfId="30719"/>
    <cellStyle name="Normal 7 4 2 10" xfId="30720"/>
    <cellStyle name="Normal 7 4 2 10 2" xfId="30721"/>
    <cellStyle name="Normal 7 4 2 11" xfId="30722"/>
    <cellStyle name="Normal 7 4 2 11 2" xfId="30723"/>
    <cellStyle name="Normal 7 4 2 12" xfId="30724"/>
    <cellStyle name="Normal 7 4 2 2" xfId="30725"/>
    <cellStyle name="Normal 7 4 2 2 10" xfId="30726"/>
    <cellStyle name="Normal 7 4 2 2 10 2" xfId="30727"/>
    <cellStyle name="Normal 7 4 2 2 11" xfId="30728"/>
    <cellStyle name="Normal 7 4 2 2 2" xfId="30729"/>
    <cellStyle name="Normal 7 4 2 2 2 2" xfId="30730"/>
    <cellStyle name="Normal 7 4 2 2 3" xfId="30731"/>
    <cellStyle name="Normal 7 4 2 2 3 2" xfId="30732"/>
    <cellStyle name="Normal 7 4 2 2 4" xfId="30733"/>
    <cellStyle name="Normal 7 4 2 2 4 2" xfId="30734"/>
    <cellStyle name="Normal 7 4 2 2 5" xfId="30735"/>
    <cellStyle name="Normal 7 4 2 2 5 2" xfId="30736"/>
    <cellStyle name="Normal 7 4 2 2 6" xfId="30737"/>
    <cellStyle name="Normal 7 4 2 2 6 2" xfId="30738"/>
    <cellStyle name="Normal 7 4 2 2 7" xfId="30739"/>
    <cellStyle name="Normal 7 4 2 2 7 2" xfId="30740"/>
    <cellStyle name="Normal 7 4 2 2 8" xfId="30741"/>
    <cellStyle name="Normal 7 4 2 2 8 2" xfId="30742"/>
    <cellStyle name="Normal 7 4 2 2 9" xfId="30743"/>
    <cellStyle name="Normal 7 4 2 2 9 2" xfId="30744"/>
    <cellStyle name="Normal 7 4 2 3" xfId="30745"/>
    <cellStyle name="Normal 7 4 2 3 2" xfId="30746"/>
    <cellStyle name="Normal 7 4 2 4" xfId="30747"/>
    <cellStyle name="Normal 7 4 2 4 2" xfId="30748"/>
    <cellStyle name="Normal 7 4 2 5" xfId="30749"/>
    <cellStyle name="Normal 7 4 2 5 2" xfId="30750"/>
    <cellStyle name="Normal 7 4 2 6" xfId="30751"/>
    <cellStyle name="Normal 7 4 2 6 2" xfId="30752"/>
    <cellStyle name="Normal 7 4 2 7" xfId="30753"/>
    <cellStyle name="Normal 7 4 2 7 2" xfId="30754"/>
    <cellStyle name="Normal 7 4 2 8" xfId="30755"/>
    <cellStyle name="Normal 7 4 2 8 2" xfId="30756"/>
    <cellStyle name="Normal 7 4 2 9" xfId="30757"/>
    <cellStyle name="Normal 7 4 2 9 2" xfId="30758"/>
    <cellStyle name="Normal 7 4 3" xfId="30759"/>
    <cellStyle name="Normal 7 4 3 10" xfId="30760"/>
    <cellStyle name="Normal 7 4 3 10 2" xfId="30761"/>
    <cellStyle name="Normal 7 4 3 11" xfId="30762"/>
    <cellStyle name="Normal 7 4 3 2" xfId="30763"/>
    <cellStyle name="Normal 7 4 3 2 2" xfId="30764"/>
    <cellStyle name="Normal 7 4 3 3" xfId="30765"/>
    <cellStyle name="Normal 7 4 3 3 2" xfId="30766"/>
    <cellStyle name="Normal 7 4 3 4" xfId="30767"/>
    <cellStyle name="Normal 7 4 3 4 2" xfId="30768"/>
    <cellStyle name="Normal 7 4 3 5" xfId="30769"/>
    <cellStyle name="Normal 7 4 3 5 2" xfId="30770"/>
    <cellStyle name="Normal 7 4 3 6" xfId="30771"/>
    <cellStyle name="Normal 7 4 3 6 2" xfId="30772"/>
    <cellStyle name="Normal 7 4 3 7" xfId="30773"/>
    <cellStyle name="Normal 7 4 3 7 2" xfId="30774"/>
    <cellStyle name="Normal 7 4 3 8" xfId="30775"/>
    <cellStyle name="Normal 7 4 3 8 2" xfId="30776"/>
    <cellStyle name="Normal 7 4 3 9" xfId="30777"/>
    <cellStyle name="Normal 7 4 3 9 2" xfId="30778"/>
    <cellStyle name="Normal 7 4 4" xfId="30779"/>
    <cellStyle name="Normal 7 4 4 2" xfId="30780"/>
    <cellStyle name="Normal 7 4 5" xfId="30781"/>
    <cellStyle name="Normal 7 4 5 2" xfId="30782"/>
    <cellStyle name="Normal 7 4 6" xfId="30783"/>
    <cellStyle name="Normal 7 4 6 2" xfId="30784"/>
    <cellStyle name="Normal 7 4 7" xfId="30785"/>
    <cellStyle name="Normal 7 4 7 2" xfId="30786"/>
    <cellStyle name="Normal 7 4 8" xfId="30787"/>
    <cellStyle name="Normal 7 4 8 2" xfId="30788"/>
    <cellStyle name="Normal 7 4 9" xfId="30789"/>
    <cellStyle name="Normal 7 4 9 2" xfId="30790"/>
    <cellStyle name="Normal 7 5" xfId="30791"/>
    <cellStyle name="Normal 7 5 10" xfId="30792"/>
    <cellStyle name="Normal 7 5 10 2" xfId="30793"/>
    <cellStyle name="Normal 7 5 11" xfId="30794"/>
    <cellStyle name="Normal 7 5 11 2" xfId="30795"/>
    <cellStyle name="Normal 7 5 12" xfId="30796"/>
    <cellStyle name="Normal 7 5 12 2" xfId="30797"/>
    <cellStyle name="Normal 7 5 13" xfId="30798"/>
    <cellStyle name="Normal 7 5 2" xfId="30799"/>
    <cellStyle name="Normal 7 5 2 10" xfId="30800"/>
    <cellStyle name="Normal 7 5 2 10 2" xfId="30801"/>
    <cellStyle name="Normal 7 5 2 11" xfId="30802"/>
    <cellStyle name="Normal 7 5 2 11 2" xfId="30803"/>
    <cellStyle name="Normal 7 5 2 12" xfId="30804"/>
    <cellStyle name="Normal 7 5 2 2" xfId="30805"/>
    <cellStyle name="Normal 7 5 2 2 10" xfId="30806"/>
    <cellStyle name="Normal 7 5 2 2 10 2" xfId="30807"/>
    <cellStyle name="Normal 7 5 2 2 11" xfId="30808"/>
    <cellStyle name="Normal 7 5 2 2 2" xfId="30809"/>
    <cellStyle name="Normal 7 5 2 2 2 2" xfId="30810"/>
    <cellStyle name="Normal 7 5 2 2 3" xfId="30811"/>
    <cellStyle name="Normal 7 5 2 2 3 2" xfId="30812"/>
    <cellStyle name="Normal 7 5 2 2 4" xfId="30813"/>
    <cellStyle name="Normal 7 5 2 2 4 2" xfId="30814"/>
    <cellStyle name="Normal 7 5 2 2 5" xfId="30815"/>
    <cellStyle name="Normal 7 5 2 2 5 2" xfId="30816"/>
    <cellStyle name="Normal 7 5 2 2 6" xfId="30817"/>
    <cellStyle name="Normal 7 5 2 2 6 2" xfId="30818"/>
    <cellStyle name="Normal 7 5 2 2 7" xfId="30819"/>
    <cellStyle name="Normal 7 5 2 2 7 2" xfId="30820"/>
    <cellStyle name="Normal 7 5 2 2 8" xfId="30821"/>
    <cellStyle name="Normal 7 5 2 2 8 2" xfId="30822"/>
    <cellStyle name="Normal 7 5 2 2 9" xfId="30823"/>
    <cellStyle name="Normal 7 5 2 2 9 2" xfId="30824"/>
    <cellStyle name="Normal 7 5 2 3" xfId="30825"/>
    <cellStyle name="Normal 7 5 2 3 2" xfId="30826"/>
    <cellStyle name="Normal 7 5 2 4" xfId="30827"/>
    <cellStyle name="Normal 7 5 2 4 2" xfId="30828"/>
    <cellStyle name="Normal 7 5 2 5" xfId="30829"/>
    <cellStyle name="Normal 7 5 2 5 2" xfId="30830"/>
    <cellStyle name="Normal 7 5 2 6" xfId="30831"/>
    <cellStyle name="Normal 7 5 2 6 2" xfId="30832"/>
    <cellStyle name="Normal 7 5 2 7" xfId="30833"/>
    <cellStyle name="Normal 7 5 2 7 2" xfId="30834"/>
    <cellStyle name="Normal 7 5 2 8" xfId="30835"/>
    <cellStyle name="Normal 7 5 2 8 2" xfId="30836"/>
    <cellStyle name="Normal 7 5 2 9" xfId="30837"/>
    <cellStyle name="Normal 7 5 2 9 2" xfId="30838"/>
    <cellStyle name="Normal 7 5 3" xfId="30839"/>
    <cellStyle name="Normal 7 5 3 10" xfId="30840"/>
    <cellStyle name="Normal 7 5 3 10 2" xfId="30841"/>
    <cellStyle name="Normal 7 5 3 11" xfId="30842"/>
    <cellStyle name="Normal 7 5 3 2" xfId="30843"/>
    <cellStyle name="Normal 7 5 3 2 2" xfId="30844"/>
    <cellStyle name="Normal 7 5 3 3" xfId="30845"/>
    <cellStyle name="Normal 7 5 3 3 2" xfId="30846"/>
    <cellStyle name="Normal 7 5 3 4" xfId="30847"/>
    <cellStyle name="Normal 7 5 3 4 2" xfId="30848"/>
    <cellStyle name="Normal 7 5 3 5" xfId="30849"/>
    <cellStyle name="Normal 7 5 3 5 2" xfId="30850"/>
    <cellStyle name="Normal 7 5 3 6" xfId="30851"/>
    <cellStyle name="Normal 7 5 3 6 2" xfId="30852"/>
    <cellStyle name="Normal 7 5 3 7" xfId="30853"/>
    <cellStyle name="Normal 7 5 3 7 2" xfId="30854"/>
    <cellStyle name="Normal 7 5 3 8" xfId="30855"/>
    <cellStyle name="Normal 7 5 3 8 2" xfId="30856"/>
    <cellStyle name="Normal 7 5 3 9" xfId="30857"/>
    <cellStyle name="Normal 7 5 3 9 2" xfId="30858"/>
    <cellStyle name="Normal 7 5 4" xfId="30859"/>
    <cellStyle name="Normal 7 5 4 2" xfId="30860"/>
    <cellStyle name="Normal 7 5 5" xfId="30861"/>
    <cellStyle name="Normal 7 5 5 2" xfId="30862"/>
    <cellStyle name="Normal 7 5 6" xfId="30863"/>
    <cellStyle name="Normal 7 5 6 2" xfId="30864"/>
    <cellStyle name="Normal 7 5 7" xfId="30865"/>
    <cellStyle name="Normal 7 5 7 2" xfId="30866"/>
    <cellStyle name="Normal 7 5 8" xfId="30867"/>
    <cellStyle name="Normal 7 5 8 2" xfId="30868"/>
    <cellStyle name="Normal 7 5 9" xfId="30869"/>
    <cellStyle name="Normal 7 5 9 2" xfId="30870"/>
    <cellStyle name="Normal 7 6" xfId="30871"/>
    <cellStyle name="Normal 7 6 10" xfId="30872"/>
    <cellStyle name="Normal 7 6 10 2" xfId="30873"/>
    <cellStyle name="Normal 7 6 11" xfId="30874"/>
    <cellStyle name="Normal 7 6 11 2" xfId="30875"/>
    <cellStyle name="Normal 7 6 12" xfId="30876"/>
    <cellStyle name="Normal 7 6 12 2" xfId="30877"/>
    <cellStyle name="Normal 7 6 13" xfId="30878"/>
    <cellStyle name="Normal 7 6 2" xfId="30879"/>
    <cellStyle name="Normal 7 6 2 10" xfId="30880"/>
    <cellStyle name="Normal 7 6 2 10 2" xfId="30881"/>
    <cellStyle name="Normal 7 6 2 11" xfId="30882"/>
    <cellStyle name="Normal 7 6 2 11 2" xfId="30883"/>
    <cellStyle name="Normal 7 6 2 12" xfId="30884"/>
    <cellStyle name="Normal 7 6 2 2" xfId="30885"/>
    <cellStyle name="Normal 7 6 2 2 10" xfId="30886"/>
    <cellStyle name="Normal 7 6 2 2 10 2" xfId="30887"/>
    <cellStyle name="Normal 7 6 2 2 11" xfId="30888"/>
    <cellStyle name="Normal 7 6 2 2 2" xfId="30889"/>
    <cellStyle name="Normal 7 6 2 2 2 2" xfId="30890"/>
    <cellStyle name="Normal 7 6 2 2 3" xfId="30891"/>
    <cellStyle name="Normal 7 6 2 2 3 2" xfId="30892"/>
    <cellStyle name="Normal 7 6 2 2 4" xfId="30893"/>
    <cellStyle name="Normal 7 6 2 2 4 2" xfId="30894"/>
    <cellStyle name="Normal 7 6 2 2 5" xfId="30895"/>
    <cellStyle name="Normal 7 6 2 2 5 2" xfId="30896"/>
    <cellStyle name="Normal 7 6 2 2 6" xfId="30897"/>
    <cellStyle name="Normal 7 6 2 2 6 2" xfId="30898"/>
    <cellStyle name="Normal 7 6 2 2 7" xfId="30899"/>
    <cellStyle name="Normal 7 6 2 2 7 2" xfId="30900"/>
    <cellStyle name="Normal 7 6 2 2 8" xfId="30901"/>
    <cellStyle name="Normal 7 6 2 2 8 2" xfId="30902"/>
    <cellStyle name="Normal 7 6 2 2 9" xfId="30903"/>
    <cellStyle name="Normal 7 6 2 2 9 2" xfId="30904"/>
    <cellStyle name="Normal 7 6 2 3" xfId="30905"/>
    <cellStyle name="Normal 7 6 2 3 2" xfId="30906"/>
    <cellStyle name="Normal 7 6 2 4" xfId="30907"/>
    <cellStyle name="Normal 7 6 2 4 2" xfId="30908"/>
    <cellStyle name="Normal 7 6 2 5" xfId="30909"/>
    <cellStyle name="Normal 7 6 2 5 2" xfId="30910"/>
    <cellStyle name="Normal 7 6 2 6" xfId="30911"/>
    <cellStyle name="Normal 7 6 2 6 2" xfId="30912"/>
    <cellStyle name="Normal 7 6 2 7" xfId="30913"/>
    <cellStyle name="Normal 7 6 2 7 2" xfId="30914"/>
    <cellStyle name="Normal 7 6 2 8" xfId="30915"/>
    <cellStyle name="Normal 7 6 2 8 2" xfId="30916"/>
    <cellStyle name="Normal 7 6 2 9" xfId="30917"/>
    <cellStyle name="Normal 7 6 2 9 2" xfId="30918"/>
    <cellStyle name="Normal 7 6 3" xfId="30919"/>
    <cellStyle name="Normal 7 6 3 10" xfId="30920"/>
    <cellStyle name="Normal 7 6 3 10 2" xfId="30921"/>
    <cellStyle name="Normal 7 6 3 11" xfId="30922"/>
    <cellStyle name="Normal 7 6 3 2" xfId="30923"/>
    <cellStyle name="Normal 7 6 3 2 2" xfId="30924"/>
    <cellStyle name="Normal 7 6 3 3" xfId="30925"/>
    <cellStyle name="Normal 7 6 3 3 2" xfId="30926"/>
    <cellStyle name="Normal 7 6 3 4" xfId="30927"/>
    <cellStyle name="Normal 7 6 3 4 2" xfId="30928"/>
    <cellStyle name="Normal 7 6 3 5" xfId="30929"/>
    <cellStyle name="Normal 7 6 3 5 2" xfId="30930"/>
    <cellStyle name="Normal 7 6 3 6" xfId="30931"/>
    <cellStyle name="Normal 7 6 3 6 2" xfId="30932"/>
    <cellStyle name="Normal 7 6 3 7" xfId="30933"/>
    <cellStyle name="Normal 7 6 3 7 2" xfId="30934"/>
    <cellStyle name="Normal 7 6 3 8" xfId="30935"/>
    <cellStyle name="Normal 7 6 3 8 2" xfId="30936"/>
    <cellStyle name="Normal 7 6 3 9" xfId="30937"/>
    <cellStyle name="Normal 7 6 3 9 2" xfId="30938"/>
    <cellStyle name="Normal 7 6 4" xfId="30939"/>
    <cellStyle name="Normal 7 6 4 2" xfId="30940"/>
    <cellStyle name="Normal 7 6 5" xfId="30941"/>
    <cellStyle name="Normal 7 6 5 2" xfId="30942"/>
    <cellStyle name="Normal 7 6 6" xfId="30943"/>
    <cellStyle name="Normal 7 6 6 2" xfId="30944"/>
    <cellStyle name="Normal 7 6 7" xfId="30945"/>
    <cellStyle name="Normal 7 6 7 2" xfId="30946"/>
    <cellStyle name="Normal 7 6 8" xfId="30947"/>
    <cellStyle name="Normal 7 6 8 2" xfId="30948"/>
    <cellStyle name="Normal 7 6 9" xfId="30949"/>
    <cellStyle name="Normal 7 6 9 2" xfId="30950"/>
    <cellStyle name="Normal 7 7" xfId="30951"/>
    <cellStyle name="Normal 7 7 10" xfId="30952"/>
    <cellStyle name="Normal 7 7 10 2" xfId="30953"/>
    <cellStyle name="Normal 7 7 11" xfId="30954"/>
    <cellStyle name="Normal 7 7 11 2" xfId="30955"/>
    <cellStyle name="Normal 7 7 12" xfId="30956"/>
    <cellStyle name="Normal 7 7 2" xfId="30957"/>
    <cellStyle name="Normal 7 7 2 10" xfId="30958"/>
    <cellStyle name="Normal 7 7 2 10 2" xfId="30959"/>
    <cellStyle name="Normal 7 7 2 11" xfId="30960"/>
    <cellStyle name="Normal 7 7 2 2" xfId="30961"/>
    <cellStyle name="Normal 7 7 2 2 2" xfId="30962"/>
    <cellStyle name="Normal 7 7 2 3" xfId="30963"/>
    <cellStyle name="Normal 7 7 2 3 2" xfId="30964"/>
    <cellStyle name="Normal 7 7 2 4" xfId="30965"/>
    <cellStyle name="Normal 7 7 2 4 2" xfId="30966"/>
    <cellStyle name="Normal 7 7 2 5" xfId="30967"/>
    <cellStyle name="Normal 7 7 2 5 2" xfId="30968"/>
    <cellStyle name="Normal 7 7 2 6" xfId="30969"/>
    <cellStyle name="Normal 7 7 2 6 2" xfId="30970"/>
    <cellStyle name="Normal 7 7 2 7" xfId="30971"/>
    <cellStyle name="Normal 7 7 2 7 2" xfId="30972"/>
    <cellStyle name="Normal 7 7 2 8" xfId="30973"/>
    <cellStyle name="Normal 7 7 2 8 2" xfId="30974"/>
    <cellStyle name="Normal 7 7 2 9" xfId="30975"/>
    <cellStyle name="Normal 7 7 2 9 2" xfId="30976"/>
    <cellStyle name="Normal 7 7 3" xfId="30977"/>
    <cellStyle name="Normal 7 7 3 2" xfId="30978"/>
    <cellStyle name="Normal 7 7 4" xfId="30979"/>
    <cellStyle name="Normal 7 7 4 2" xfId="30980"/>
    <cellStyle name="Normal 7 7 5" xfId="30981"/>
    <cellStyle name="Normal 7 7 5 2" xfId="30982"/>
    <cellStyle name="Normal 7 7 6" xfId="30983"/>
    <cellStyle name="Normal 7 7 6 2" xfId="30984"/>
    <cellStyle name="Normal 7 7 7" xfId="30985"/>
    <cellStyle name="Normal 7 7 7 2" xfId="30986"/>
    <cellStyle name="Normal 7 7 8" xfId="30987"/>
    <cellStyle name="Normal 7 7 8 2" xfId="30988"/>
    <cellStyle name="Normal 7 7 9" xfId="30989"/>
    <cellStyle name="Normal 7 7 9 2" xfId="30990"/>
    <cellStyle name="Normal 7 8" xfId="30991"/>
    <cellStyle name="Normal 7 8 10" xfId="30992"/>
    <cellStyle name="Normal 7 8 10 2" xfId="30993"/>
    <cellStyle name="Normal 7 8 11" xfId="30994"/>
    <cellStyle name="Normal 7 8 2" xfId="30995"/>
    <cellStyle name="Normal 7 8 2 2" xfId="30996"/>
    <cellStyle name="Normal 7 8 3" xfId="30997"/>
    <cellStyle name="Normal 7 8 3 2" xfId="30998"/>
    <cellStyle name="Normal 7 8 4" xfId="30999"/>
    <cellStyle name="Normal 7 8 4 2" xfId="31000"/>
    <cellStyle name="Normal 7 8 5" xfId="31001"/>
    <cellStyle name="Normal 7 8 5 2" xfId="31002"/>
    <cellStyle name="Normal 7 8 6" xfId="31003"/>
    <cellStyle name="Normal 7 8 6 2" xfId="31004"/>
    <cellStyle name="Normal 7 8 7" xfId="31005"/>
    <cellStyle name="Normal 7 8 7 2" xfId="31006"/>
    <cellStyle name="Normal 7 8 8" xfId="31007"/>
    <cellStyle name="Normal 7 8 8 2" xfId="31008"/>
    <cellStyle name="Normal 7 8 9" xfId="31009"/>
    <cellStyle name="Normal 7 8 9 2" xfId="31010"/>
    <cellStyle name="Normal 7 9" xfId="31011"/>
    <cellStyle name="Normal 7 9 2" xfId="31012"/>
    <cellStyle name="Normal 73" xfId="41727"/>
    <cellStyle name="Normal 8" xfId="255"/>
    <cellStyle name="Normal 8 10" xfId="31013"/>
    <cellStyle name="Normal 8 10 2" xfId="31014"/>
    <cellStyle name="Normal 8 11" xfId="31015"/>
    <cellStyle name="Normal 8 11 2" xfId="31016"/>
    <cellStyle name="Normal 8 12" xfId="31017"/>
    <cellStyle name="Normal 8 12 2" xfId="31018"/>
    <cellStyle name="Normal 8 13" xfId="31019"/>
    <cellStyle name="Normal 8 13 2" xfId="31020"/>
    <cellStyle name="Normal 8 14" xfId="31021"/>
    <cellStyle name="Normal 8 14 2" xfId="31022"/>
    <cellStyle name="Normal 8 15" xfId="31023"/>
    <cellStyle name="Normal 8 15 2" xfId="31024"/>
    <cellStyle name="Normal 8 16" xfId="31025"/>
    <cellStyle name="Normal 8 16 2" xfId="31026"/>
    <cellStyle name="Normal 8 17" xfId="31027"/>
    <cellStyle name="Normal 8 17 2" xfId="31028"/>
    <cellStyle name="Normal 8 18" xfId="31029"/>
    <cellStyle name="Normal 8 19" xfId="31030"/>
    <cellStyle name="Normal 8 2" xfId="31031"/>
    <cellStyle name="Normal 8 2 10" xfId="31032"/>
    <cellStyle name="Normal 8 2 10 2" xfId="31033"/>
    <cellStyle name="Normal 8 2 11" xfId="31034"/>
    <cellStyle name="Normal 8 2 11 2" xfId="31035"/>
    <cellStyle name="Normal 8 2 12" xfId="31036"/>
    <cellStyle name="Normal 8 2 12 2" xfId="31037"/>
    <cellStyle name="Normal 8 2 13" xfId="31038"/>
    <cellStyle name="Normal 8 2 13 2" xfId="31039"/>
    <cellStyle name="Normal 8 2 14" xfId="31040"/>
    <cellStyle name="Normal 8 2 2" xfId="31041"/>
    <cellStyle name="Normal 8 2 3" xfId="31042"/>
    <cellStyle name="Normal 8 2 3 10" xfId="31043"/>
    <cellStyle name="Normal 8 2 3 10 2" xfId="31044"/>
    <cellStyle name="Normal 8 2 3 11" xfId="31045"/>
    <cellStyle name="Normal 8 2 3 11 2" xfId="31046"/>
    <cellStyle name="Normal 8 2 3 12" xfId="31047"/>
    <cellStyle name="Normal 8 2 3 2" xfId="31048"/>
    <cellStyle name="Normal 8 2 3 2 10" xfId="31049"/>
    <cellStyle name="Normal 8 2 3 2 10 2" xfId="31050"/>
    <cellStyle name="Normal 8 2 3 2 11" xfId="31051"/>
    <cellStyle name="Normal 8 2 3 2 2" xfId="31052"/>
    <cellStyle name="Normal 8 2 3 2 2 2" xfId="31053"/>
    <cellStyle name="Normal 8 2 3 2 3" xfId="31054"/>
    <cellStyle name="Normal 8 2 3 2 3 2" xfId="31055"/>
    <cellStyle name="Normal 8 2 3 2 4" xfId="31056"/>
    <cellStyle name="Normal 8 2 3 2 4 2" xfId="31057"/>
    <cellStyle name="Normal 8 2 3 2 5" xfId="31058"/>
    <cellStyle name="Normal 8 2 3 2 5 2" xfId="31059"/>
    <cellStyle name="Normal 8 2 3 2 6" xfId="31060"/>
    <cellStyle name="Normal 8 2 3 2 6 2" xfId="31061"/>
    <cellStyle name="Normal 8 2 3 2 7" xfId="31062"/>
    <cellStyle name="Normal 8 2 3 2 7 2" xfId="31063"/>
    <cellStyle name="Normal 8 2 3 2 8" xfId="31064"/>
    <cellStyle name="Normal 8 2 3 2 8 2" xfId="31065"/>
    <cellStyle name="Normal 8 2 3 2 9" xfId="31066"/>
    <cellStyle name="Normal 8 2 3 2 9 2" xfId="31067"/>
    <cellStyle name="Normal 8 2 3 3" xfId="31068"/>
    <cellStyle name="Normal 8 2 3 3 2" xfId="31069"/>
    <cellStyle name="Normal 8 2 3 4" xfId="31070"/>
    <cellStyle name="Normal 8 2 3 4 2" xfId="31071"/>
    <cellStyle name="Normal 8 2 3 5" xfId="31072"/>
    <cellStyle name="Normal 8 2 3 5 2" xfId="31073"/>
    <cellStyle name="Normal 8 2 3 6" xfId="31074"/>
    <cellStyle name="Normal 8 2 3 6 2" xfId="31075"/>
    <cellStyle name="Normal 8 2 3 7" xfId="31076"/>
    <cellStyle name="Normal 8 2 3 7 2" xfId="31077"/>
    <cellStyle name="Normal 8 2 3 8" xfId="31078"/>
    <cellStyle name="Normal 8 2 3 8 2" xfId="31079"/>
    <cellStyle name="Normal 8 2 3 9" xfId="31080"/>
    <cellStyle name="Normal 8 2 3 9 2" xfId="31081"/>
    <cellStyle name="Normal 8 2 4" xfId="31082"/>
    <cellStyle name="Normal 8 2 4 10" xfId="31083"/>
    <cellStyle name="Normal 8 2 4 10 2" xfId="31084"/>
    <cellStyle name="Normal 8 2 4 11" xfId="31085"/>
    <cellStyle name="Normal 8 2 4 2" xfId="31086"/>
    <cellStyle name="Normal 8 2 4 2 2" xfId="31087"/>
    <cellStyle name="Normal 8 2 4 3" xfId="31088"/>
    <cellStyle name="Normal 8 2 4 3 2" xfId="31089"/>
    <cellStyle name="Normal 8 2 4 4" xfId="31090"/>
    <cellStyle name="Normal 8 2 4 4 2" xfId="31091"/>
    <cellStyle name="Normal 8 2 4 5" xfId="31092"/>
    <cellStyle name="Normal 8 2 4 5 2" xfId="31093"/>
    <cellStyle name="Normal 8 2 4 6" xfId="31094"/>
    <cellStyle name="Normal 8 2 4 6 2" xfId="31095"/>
    <cellStyle name="Normal 8 2 4 7" xfId="31096"/>
    <cellStyle name="Normal 8 2 4 7 2" xfId="31097"/>
    <cellStyle name="Normal 8 2 4 8" xfId="31098"/>
    <cellStyle name="Normal 8 2 4 8 2" xfId="31099"/>
    <cellStyle name="Normal 8 2 4 9" xfId="31100"/>
    <cellStyle name="Normal 8 2 4 9 2" xfId="31101"/>
    <cellStyle name="Normal 8 2 5" xfId="31102"/>
    <cellStyle name="Normal 8 2 5 2" xfId="31103"/>
    <cellStyle name="Normal 8 2 6" xfId="31104"/>
    <cellStyle name="Normal 8 2 6 2" xfId="31105"/>
    <cellStyle name="Normal 8 2 7" xfId="31106"/>
    <cellStyle name="Normal 8 2 7 2" xfId="31107"/>
    <cellStyle name="Normal 8 2 8" xfId="31108"/>
    <cellStyle name="Normal 8 2 8 2" xfId="31109"/>
    <cellStyle name="Normal 8 2 9" xfId="31110"/>
    <cellStyle name="Normal 8 2 9 2" xfId="31111"/>
    <cellStyle name="Normal 8 20" xfId="31112"/>
    <cellStyle name="Normal 8 3" xfId="31113"/>
    <cellStyle name="Normal 8 4" xfId="31114"/>
    <cellStyle name="Normal 8 5" xfId="31115"/>
    <cellStyle name="Normal 8 6" xfId="31116"/>
    <cellStyle name="Normal 8 7" xfId="31117"/>
    <cellStyle name="Normal 8 7 10" xfId="31118"/>
    <cellStyle name="Normal 8 7 10 2" xfId="31119"/>
    <cellStyle name="Normal 8 7 11" xfId="31120"/>
    <cellStyle name="Normal 8 7 11 2" xfId="31121"/>
    <cellStyle name="Normal 8 7 12" xfId="31122"/>
    <cellStyle name="Normal 8 7 2" xfId="31123"/>
    <cellStyle name="Normal 8 7 2 10" xfId="31124"/>
    <cellStyle name="Normal 8 7 2 10 2" xfId="31125"/>
    <cellStyle name="Normal 8 7 2 11" xfId="31126"/>
    <cellStyle name="Normal 8 7 2 2" xfId="31127"/>
    <cellStyle name="Normal 8 7 2 2 2" xfId="31128"/>
    <cellStyle name="Normal 8 7 2 3" xfId="31129"/>
    <cellStyle name="Normal 8 7 2 3 2" xfId="31130"/>
    <cellStyle name="Normal 8 7 2 4" xfId="31131"/>
    <cellStyle name="Normal 8 7 2 4 2" xfId="31132"/>
    <cellStyle name="Normal 8 7 2 5" xfId="31133"/>
    <cellStyle name="Normal 8 7 2 5 2" xfId="31134"/>
    <cellStyle name="Normal 8 7 2 6" xfId="31135"/>
    <cellStyle name="Normal 8 7 2 6 2" xfId="31136"/>
    <cellStyle name="Normal 8 7 2 7" xfId="31137"/>
    <cellStyle name="Normal 8 7 2 7 2" xfId="31138"/>
    <cellStyle name="Normal 8 7 2 8" xfId="31139"/>
    <cellStyle name="Normal 8 7 2 8 2" xfId="31140"/>
    <cellStyle name="Normal 8 7 2 9" xfId="31141"/>
    <cellStyle name="Normal 8 7 2 9 2" xfId="31142"/>
    <cellStyle name="Normal 8 7 3" xfId="31143"/>
    <cellStyle name="Normal 8 7 3 2" xfId="31144"/>
    <cellStyle name="Normal 8 7 4" xfId="31145"/>
    <cellStyle name="Normal 8 7 4 2" xfId="31146"/>
    <cellStyle name="Normal 8 7 5" xfId="31147"/>
    <cellStyle name="Normal 8 7 5 2" xfId="31148"/>
    <cellStyle name="Normal 8 7 6" xfId="31149"/>
    <cellStyle name="Normal 8 7 6 2" xfId="31150"/>
    <cellStyle name="Normal 8 7 7" xfId="31151"/>
    <cellStyle name="Normal 8 7 7 2" xfId="31152"/>
    <cellStyle name="Normal 8 7 8" xfId="31153"/>
    <cellStyle name="Normal 8 7 8 2" xfId="31154"/>
    <cellStyle name="Normal 8 7 9" xfId="31155"/>
    <cellStyle name="Normal 8 7 9 2" xfId="31156"/>
    <cellStyle name="Normal 8 8" xfId="31157"/>
    <cellStyle name="Normal 8 8 10" xfId="31158"/>
    <cellStyle name="Normal 8 8 10 2" xfId="31159"/>
    <cellStyle name="Normal 8 8 11" xfId="31160"/>
    <cellStyle name="Normal 8 8 2" xfId="31161"/>
    <cellStyle name="Normal 8 8 2 2" xfId="31162"/>
    <cellStyle name="Normal 8 8 3" xfId="31163"/>
    <cellStyle name="Normal 8 8 3 2" xfId="31164"/>
    <cellStyle name="Normal 8 8 4" xfId="31165"/>
    <cellStyle name="Normal 8 8 4 2" xfId="31166"/>
    <cellStyle name="Normal 8 8 5" xfId="31167"/>
    <cellStyle name="Normal 8 8 5 2" xfId="31168"/>
    <cellStyle name="Normal 8 8 6" xfId="31169"/>
    <cellStyle name="Normal 8 8 6 2" xfId="31170"/>
    <cellStyle name="Normal 8 8 7" xfId="31171"/>
    <cellStyle name="Normal 8 8 7 2" xfId="31172"/>
    <cellStyle name="Normal 8 8 8" xfId="31173"/>
    <cellStyle name="Normal 8 8 8 2" xfId="31174"/>
    <cellStyle name="Normal 8 8 9" xfId="31175"/>
    <cellStyle name="Normal 8 8 9 2" xfId="31176"/>
    <cellStyle name="Normal 8 9" xfId="31177"/>
    <cellStyle name="Normal 8 9 2" xfId="31178"/>
    <cellStyle name="Normal 9" xfId="31179"/>
    <cellStyle name="Normal 9 10" xfId="31180"/>
    <cellStyle name="Normal 9 10 2" xfId="31181"/>
    <cellStyle name="Normal 9 11" xfId="31182"/>
    <cellStyle name="Normal 9 11 2" xfId="31183"/>
    <cellStyle name="Normal 9 12" xfId="31184"/>
    <cellStyle name="Normal 9 12 2" xfId="31185"/>
    <cellStyle name="Normal 9 13" xfId="31186"/>
    <cellStyle name="Normal 9 13 2" xfId="31187"/>
    <cellStyle name="Normal 9 14" xfId="31188"/>
    <cellStyle name="Normal 9 2" xfId="31189"/>
    <cellStyle name="Normal 9 2 10" xfId="31190"/>
    <cellStyle name="Normal 9 2 10 2" xfId="31191"/>
    <cellStyle name="Normal 9 2 11" xfId="31192"/>
    <cellStyle name="Normal 9 2 11 2" xfId="31193"/>
    <cellStyle name="Normal 9 2 12" xfId="31194"/>
    <cellStyle name="Normal 9 2 12 2" xfId="31195"/>
    <cellStyle name="Normal 9 2 13" xfId="31196"/>
    <cellStyle name="Normal 9 2 2" xfId="31197"/>
    <cellStyle name="Normal 9 2 2 10" xfId="31198"/>
    <cellStyle name="Normal 9 2 2 10 2" xfId="31199"/>
    <cellStyle name="Normal 9 2 2 11" xfId="31200"/>
    <cellStyle name="Normal 9 2 2 11 2" xfId="31201"/>
    <cellStyle name="Normal 9 2 2 12" xfId="31202"/>
    <cellStyle name="Normal 9 2 2 2" xfId="31203"/>
    <cellStyle name="Normal 9 2 2 2 10" xfId="31204"/>
    <cellStyle name="Normal 9 2 2 2 10 2" xfId="31205"/>
    <cellStyle name="Normal 9 2 2 2 11" xfId="31206"/>
    <cellStyle name="Normal 9 2 2 2 2" xfId="31207"/>
    <cellStyle name="Normal 9 2 2 2 2 2" xfId="31208"/>
    <cellStyle name="Normal 9 2 2 2 3" xfId="31209"/>
    <cellStyle name="Normal 9 2 2 2 3 2" xfId="31210"/>
    <cellStyle name="Normal 9 2 2 2 4" xfId="31211"/>
    <cellStyle name="Normal 9 2 2 2 4 2" xfId="31212"/>
    <cellStyle name="Normal 9 2 2 2 5" xfId="31213"/>
    <cellStyle name="Normal 9 2 2 2 5 2" xfId="31214"/>
    <cellStyle name="Normal 9 2 2 2 6" xfId="31215"/>
    <cellStyle name="Normal 9 2 2 2 6 2" xfId="31216"/>
    <cellStyle name="Normal 9 2 2 2 7" xfId="31217"/>
    <cellStyle name="Normal 9 2 2 2 7 2" xfId="31218"/>
    <cellStyle name="Normal 9 2 2 2 8" xfId="31219"/>
    <cellStyle name="Normal 9 2 2 2 8 2" xfId="31220"/>
    <cellStyle name="Normal 9 2 2 2 9" xfId="31221"/>
    <cellStyle name="Normal 9 2 2 2 9 2" xfId="31222"/>
    <cellStyle name="Normal 9 2 2 3" xfId="31223"/>
    <cellStyle name="Normal 9 2 2 3 2" xfId="31224"/>
    <cellStyle name="Normal 9 2 2 4" xfId="31225"/>
    <cellStyle name="Normal 9 2 2 4 2" xfId="31226"/>
    <cellStyle name="Normal 9 2 2 5" xfId="31227"/>
    <cellStyle name="Normal 9 2 2 5 2" xfId="31228"/>
    <cellStyle name="Normal 9 2 2 6" xfId="31229"/>
    <cellStyle name="Normal 9 2 2 6 2" xfId="31230"/>
    <cellStyle name="Normal 9 2 2 7" xfId="31231"/>
    <cellStyle name="Normal 9 2 2 7 2" xfId="31232"/>
    <cellStyle name="Normal 9 2 2 8" xfId="31233"/>
    <cellStyle name="Normal 9 2 2 8 2" xfId="31234"/>
    <cellStyle name="Normal 9 2 2 9" xfId="31235"/>
    <cellStyle name="Normal 9 2 2 9 2" xfId="31236"/>
    <cellStyle name="Normal 9 2 3" xfId="31237"/>
    <cellStyle name="Normal 9 2 3 10" xfId="31238"/>
    <cellStyle name="Normal 9 2 3 10 2" xfId="31239"/>
    <cellStyle name="Normal 9 2 3 11" xfId="31240"/>
    <cellStyle name="Normal 9 2 3 2" xfId="31241"/>
    <cellStyle name="Normal 9 2 3 2 2" xfId="31242"/>
    <cellStyle name="Normal 9 2 3 3" xfId="31243"/>
    <cellStyle name="Normal 9 2 3 3 2" xfId="31244"/>
    <cellStyle name="Normal 9 2 3 4" xfId="31245"/>
    <cellStyle name="Normal 9 2 3 4 2" xfId="31246"/>
    <cellStyle name="Normal 9 2 3 5" xfId="31247"/>
    <cellStyle name="Normal 9 2 3 5 2" xfId="31248"/>
    <cellStyle name="Normal 9 2 3 6" xfId="31249"/>
    <cellStyle name="Normal 9 2 3 6 2" xfId="31250"/>
    <cellStyle name="Normal 9 2 3 7" xfId="31251"/>
    <cellStyle name="Normal 9 2 3 7 2" xfId="31252"/>
    <cellStyle name="Normal 9 2 3 8" xfId="31253"/>
    <cellStyle name="Normal 9 2 3 8 2" xfId="31254"/>
    <cellStyle name="Normal 9 2 3 9" xfId="31255"/>
    <cellStyle name="Normal 9 2 3 9 2" xfId="31256"/>
    <cellStyle name="Normal 9 2 4" xfId="31257"/>
    <cellStyle name="Normal 9 2 4 2" xfId="31258"/>
    <cellStyle name="Normal 9 2 5" xfId="31259"/>
    <cellStyle name="Normal 9 2 5 2" xfId="31260"/>
    <cellStyle name="Normal 9 2 6" xfId="31261"/>
    <cellStyle name="Normal 9 2 6 2" xfId="31262"/>
    <cellStyle name="Normal 9 2 7" xfId="31263"/>
    <cellStyle name="Normal 9 2 7 2" xfId="31264"/>
    <cellStyle name="Normal 9 2 8" xfId="31265"/>
    <cellStyle name="Normal 9 2 8 2" xfId="31266"/>
    <cellStyle name="Normal 9 2 9" xfId="31267"/>
    <cellStyle name="Normal 9 2 9 2" xfId="31268"/>
    <cellStyle name="Normal 9 3" xfId="31269"/>
    <cellStyle name="Normal 9 3 10" xfId="31270"/>
    <cellStyle name="Normal 9 3 10 2" xfId="31271"/>
    <cellStyle name="Normal 9 3 11" xfId="31272"/>
    <cellStyle name="Normal 9 3 11 2" xfId="31273"/>
    <cellStyle name="Normal 9 3 12" xfId="31274"/>
    <cellStyle name="Normal 9 3 2" xfId="31275"/>
    <cellStyle name="Normal 9 3 2 10" xfId="31276"/>
    <cellStyle name="Normal 9 3 2 10 2" xfId="31277"/>
    <cellStyle name="Normal 9 3 2 11" xfId="31278"/>
    <cellStyle name="Normal 9 3 2 2" xfId="31279"/>
    <cellStyle name="Normal 9 3 2 2 2" xfId="31280"/>
    <cellStyle name="Normal 9 3 2 3" xfId="31281"/>
    <cellStyle name="Normal 9 3 2 3 2" xfId="31282"/>
    <cellStyle name="Normal 9 3 2 4" xfId="31283"/>
    <cellStyle name="Normal 9 3 2 4 2" xfId="31284"/>
    <cellStyle name="Normal 9 3 2 5" xfId="31285"/>
    <cellStyle name="Normal 9 3 2 5 2" xfId="31286"/>
    <cellStyle name="Normal 9 3 2 6" xfId="31287"/>
    <cellStyle name="Normal 9 3 2 6 2" xfId="31288"/>
    <cellStyle name="Normal 9 3 2 7" xfId="31289"/>
    <cellStyle name="Normal 9 3 2 7 2" xfId="31290"/>
    <cellStyle name="Normal 9 3 2 8" xfId="31291"/>
    <cellStyle name="Normal 9 3 2 8 2" xfId="31292"/>
    <cellStyle name="Normal 9 3 2 9" xfId="31293"/>
    <cellStyle name="Normal 9 3 2 9 2" xfId="31294"/>
    <cellStyle name="Normal 9 3 3" xfId="31295"/>
    <cellStyle name="Normal 9 3 3 2" xfId="31296"/>
    <cellStyle name="Normal 9 3 4" xfId="31297"/>
    <cellStyle name="Normal 9 3 4 2" xfId="31298"/>
    <cellStyle name="Normal 9 3 5" xfId="31299"/>
    <cellStyle name="Normal 9 3 5 2" xfId="31300"/>
    <cellStyle name="Normal 9 3 6" xfId="31301"/>
    <cellStyle name="Normal 9 3 6 2" xfId="31302"/>
    <cellStyle name="Normal 9 3 7" xfId="31303"/>
    <cellStyle name="Normal 9 3 7 2" xfId="31304"/>
    <cellStyle name="Normal 9 3 8" xfId="31305"/>
    <cellStyle name="Normal 9 3 8 2" xfId="31306"/>
    <cellStyle name="Normal 9 3 9" xfId="31307"/>
    <cellStyle name="Normal 9 3 9 2" xfId="31308"/>
    <cellStyle name="Normal 9 4" xfId="31309"/>
    <cellStyle name="Normal 9 4 10" xfId="31310"/>
    <cellStyle name="Normal 9 4 10 2" xfId="31311"/>
    <cellStyle name="Normal 9 4 11" xfId="31312"/>
    <cellStyle name="Normal 9 4 2" xfId="31313"/>
    <cellStyle name="Normal 9 4 2 2" xfId="31314"/>
    <cellStyle name="Normal 9 4 3" xfId="31315"/>
    <cellStyle name="Normal 9 4 3 2" xfId="31316"/>
    <cellStyle name="Normal 9 4 4" xfId="31317"/>
    <cellStyle name="Normal 9 4 4 2" xfId="31318"/>
    <cellStyle name="Normal 9 4 5" xfId="31319"/>
    <cellStyle name="Normal 9 4 5 2" xfId="31320"/>
    <cellStyle name="Normal 9 4 6" xfId="31321"/>
    <cellStyle name="Normal 9 4 6 2" xfId="31322"/>
    <cellStyle name="Normal 9 4 7" xfId="31323"/>
    <cellStyle name="Normal 9 4 7 2" xfId="31324"/>
    <cellStyle name="Normal 9 4 8" xfId="31325"/>
    <cellStyle name="Normal 9 4 8 2" xfId="31326"/>
    <cellStyle name="Normal 9 4 9" xfId="31327"/>
    <cellStyle name="Normal 9 4 9 2" xfId="31328"/>
    <cellStyle name="Normal 9 5" xfId="31329"/>
    <cellStyle name="Normal 9 5 2" xfId="31330"/>
    <cellStyle name="Normal 9 6" xfId="31331"/>
    <cellStyle name="Normal 9 6 2" xfId="31332"/>
    <cellStyle name="Normal 9 7" xfId="31333"/>
    <cellStyle name="Normal 9 7 2" xfId="31334"/>
    <cellStyle name="Normal 9 8" xfId="31335"/>
    <cellStyle name="Normal 9 8 2" xfId="31336"/>
    <cellStyle name="Normal 9 9" xfId="31337"/>
    <cellStyle name="Normal 9 9 2" xfId="31338"/>
    <cellStyle name="Notas 2" xfId="198"/>
    <cellStyle name="Notas 2 10" xfId="31339"/>
    <cellStyle name="Notas 2 10 10" xfId="31340"/>
    <cellStyle name="Notas 2 10 10 2" xfId="31341"/>
    <cellStyle name="Notas 2 10 11" xfId="31342"/>
    <cellStyle name="Notas 2 10 11 2" xfId="31343"/>
    <cellStyle name="Notas 2 10 12" xfId="31344"/>
    <cellStyle name="Notas 2 10 12 2" xfId="31345"/>
    <cellStyle name="Notas 2 10 13" xfId="31346"/>
    <cellStyle name="Notas 2 10 2" xfId="31347"/>
    <cellStyle name="Notas 2 10 2 10" xfId="31348"/>
    <cellStyle name="Notas 2 10 2 10 2" xfId="31349"/>
    <cellStyle name="Notas 2 10 2 11" xfId="31350"/>
    <cellStyle name="Notas 2 10 2 2" xfId="31351"/>
    <cellStyle name="Notas 2 10 2 2 2" xfId="31352"/>
    <cellStyle name="Notas 2 10 2 3" xfId="31353"/>
    <cellStyle name="Notas 2 10 2 3 2" xfId="31354"/>
    <cellStyle name="Notas 2 10 2 4" xfId="31355"/>
    <cellStyle name="Notas 2 10 2 4 2" xfId="31356"/>
    <cellStyle name="Notas 2 10 2 5" xfId="31357"/>
    <cellStyle name="Notas 2 10 2 5 2" xfId="31358"/>
    <cellStyle name="Notas 2 10 2 6" xfId="31359"/>
    <cellStyle name="Notas 2 10 2 6 2" xfId="31360"/>
    <cellStyle name="Notas 2 10 2 7" xfId="31361"/>
    <cellStyle name="Notas 2 10 2 7 2" xfId="31362"/>
    <cellStyle name="Notas 2 10 2 8" xfId="31363"/>
    <cellStyle name="Notas 2 10 2 8 2" xfId="31364"/>
    <cellStyle name="Notas 2 10 2 9" xfId="31365"/>
    <cellStyle name="Notas 2 10 2 9 2" xfId="31366"/>
    <cellStyle name="Notas 2 10 3" xfId="31367"/>
    <cellStyle name="Notas 2 10 3 10" xfId="31368"/>
    <cellStyle name="Notas 2 10 3 10 2" xfId="31369"/>
    <cellStyle name="Notas 2 10 3 11" xfId="31370"/>
    <cellStyle name="Notas 2 10 3 2" xfId="31371"/>
    <cellStyle name="Notas 2 10 3 2 2" xfId="31372"/>
    <cellStyle name="Notas 2 10 3 3" xfId="31373"/>
    <cellStyle name="Notas 2 10 3 3 2" xfId="31374"/>
    <cellStyle name="Notas 2 10 3 4" xfId="31375"/>
    <cellStyle name="Notas 2 10 3 4 2" xfId="31376"/>
    <cellStyle name="Notas 2 10 3 5" xfId="31377"/>
    <cellStyle name="Notas 2 10 3 5 2" xfId="31378"/>
    <cellStyle name="Notas 2 10 3 6" xfId="31379"/>
    <cellStyle name="Notas 2 10 3 6 2" xfId="31380"/>
    <cellStyle name="Notas 2 10 3 7" xfId="31381"/>
    <cellStyle name="Notas 2 10 3 7 2" xfId="31382"/>
    <cellStyle name="Notas 2 10 3 8" xfId="31383"/>
    <cellStyle name="Notas 2 10 3 8 2" xfId="31384"/>
    <cellStyle name="Notas 2 10 3 9" xfId="31385"/>
    <cellStyle name="Notas 2 10 3 9 2" xfId="31386"/>
    <cellStyle name="Notas 2 10 4" xfId="31387"/>
    <cellStyle name="Notas 2 10 4 2" xfId="31388"/>
    <cellStyle name="Notas 2 10 5" xfId="31389"/>
    <cellStyle name="Notas 2 10 5 2" xfId="31390"/>
    <cellStyle name="Notas 2 10 6" xfId="31391"/>
    <cellStyle name="Notas 2 10 6 2" xfId="31392"/>
    <cellStyle name="Notas 2 10 7" xfId="31393"/>
    <cellStyle name="Notas 2 10 7 2" xfId="31394"/>
    <cellStyle name="Notas 2 10 8" xfId="31395"/>
    <cellStyle name="Notas 2 10 8 2" xfId="31396"/>
    <cellStyle name="Notas 2 10 9" xfId="31397"/>
    <cellStyle name="Notas 2 10 9 2" xfId="31398"/>
    <cellStyle name="Notas 2 11" xfId="31399"/>
    <cellStyle name="Notas 2 11 2" xfId="31400"/>
    <cellStyle name="Notas 2 12" xfId="31401"/>
    <cellStyle name="Notas 2 12 2" xfId="31402"/>
    <cellStyle name="Notas 2 13" xfId="31403"/>
    <cellStyle name="Notas 2 13 2" xfId="31404"/>
    <cellStyle name="Notas 2 14" xfId="31405"/>
    <cellStyle name="Notas 2 14 2" xfId="31406"/>
    <cellStyle name="Notas 2 15" xfId="31407"/>
    <cellStyle name="Notas 2 15 2" xfId="31408"/>
    <cellStyle name="Notas 2 16" xfId="31409"/>
    <cellStyle name="Notas 2 16 2" xfId="31410"/>
    <cellStyle name="Notas 2 17" xfId="31411"/>
    <cellStyle name="Notas 2 17 2" xfId="31412"/>
    <cellStyle name="Notas 2 18" xfId="31413"/>
    <cellStyle name="Notas 2 18 2" xfId="31414"/>
    <cellStyle name="Notas 2 19" xfId="31415"/>
    <cellStyle name="Notas 2 19 2" xfId="31416"/>
    <cellStyle name="Notas 2 2" xfId="199"/>
    <cellStyle name="Notas 2 2 10" xfId="31417"/>
    <cellStyle name="Notas 2 2 10 2" xfId="31418"/>
    <cellStyle name="Notas 2 2 11" xfId="31419"/>
    <cellStyle name="Notas 2 2 11 2" xfId="31420"/>
    <cellStyle name="Notas 2 2 12" xfId="31421"/>
    <cellStyle name="Notas 2 2 12 2" xfId="31422"/>
    <cellStyle name="Notas 2 2 13" xfId="31423"/>
    <cellStyle name="Notas 2 2 13 2" xfId="31424"/>
    <cellStyle name="Notas 2 2 14" xfId="31425"/>
    <cellStyle name="Notas 2 2 14 2" xfId="31426"/>
    <cellStyle name="Notas 2 2 15" xfId="31427"/>
    <cellStyle name="Notas 2 2 15 2" xfId="31428"/>
    <cellStyle name="Notas 2 2 16" xfId="31429"/>
    <cellStyle name="Notas 2 2 16 2" xfId="31430"/>
    <cellStyle name="Notas 2 2 17" xfId="31431"/>
    <cellStyle name="Notas 2 2 17 2" xfId="31432"/>
    <cellStyle name="Notas 2 2 18" xfId="31433"/>
    <cellStyle name="Notas 2 2 19" xfId="31434"/>
    <cellStyle name="Notas 2 2 2" xfId="31435"/>
    <cellStyle name="Notas 2 2 2 10" xfId="31436"/>
    <cellStyle name="Notas 2 2 2 10 2" xfId="31437"/>
    <cellStyle name="Notas 2 2 2 11" xfId="31438"/>
    <cellStyle name="Notas 2 2 2 11 2" xfId="31439"/>
    <cellStyle name="Notas 2 2 2 12" xfId="31440"/>
    <cellStyle name="Notas 2 2 2 12 2" xfId="31441"/>
    <cellStyle name="Notas 2 2 2 13" xfId="31442"/>
    <cellStyle name="Notas 2 2 2 13 2" xfId="31443"/>
    <cellStyle name="Notas 2 2 2 14" xfId="31444"/>
    <cellStyle name="Notas 2 2 2 14 2" xfId="31445"/>
    <cellStyle name="Notas 2 2 2 15" xfId="31446"/>
    <cellStyle name="Notas 2 2 2 2" xfId="31447"/>
    <cellStyle name="Notas 2 2 2 2 10" xfId="31448"/>
    <cellStyle name="Notas 2 2 2 2 10 2" xfId="31449"/>
    <cellStyle name="Notas 2 2 2 2 11" xfId="31450"/>
    <cellStyle name="Notas 2 2 2 2 11 2" xfId="31451"/>
    <cellStyle name="Notas 2 2 2 2 12" xfId="31452"/>
    <cellStyle name="Notas 2 2 2 2 12 2" xfId="31453"/>
    <cellStyle name="Notas 2 2 2 2 13" xfId="31454"/>
    <cellStyle name="Notas 2 2 2 2 2" xfId="31455"/>
    <cellStyle name="Notas 2 2 2 2 2 10" xfId="31456"/>
    <cellStyle name="Notas 2 2 2 2 2 10 2" xfId="31457"/>
    <cellStyle name="Notas 2 2 2 2 2 11" xfId="31458"/>
    <cellStyle name="Notas 2 2 2 2 2 2" xfId="31459"/>
    <cellStyle name="Notas 2 2 2 2 2 2 2" xfId="31460"/>
    <cellStyle name="Notas 2 2 2 2 2 3" xfId="31461"/>
    <cellStyle name="Notas 2 2 2 2 2 3 2" xfId="31462"/>
    <cellStyle name="Notas 2 2 2 2 2 4" xfId="31463"/>
    <cellStyle name="Notas 2 2 2 2 2 4 2" xfId="31464"/>
    <cellStyle name="Notas 2 2 2 2 2 5" xfId="31465"/>
    <cellStyle name="Notas 2 2 2 2 2 5 2" xfId="31466"/>
    <cellStyle name="Notas 2 2 2 2 2 6" xfId="31467"/>
    <cellStyle name="Notas 2 2 2 2 2 6 2" xfId="31468"/>
    <cellStyle name="Notas 2 2 2 2 2 7" xfId="31469"/>
    <cellStyle name="Notas 2 2 2 2 2 7 2" xfId="31470"/>
    <cellStyle name="Notas 2 2 2 2 2 8" xfId="31471"/>
    <cellStyle name="Notas 2 2 2 2 2 8 2" xfId="31472"/>
    <cellStyle name="Notas 2 2 2 2 2 9" xfId="31473"/>
    <cellStyle name="Notas 2 2 2 2 2 9 2" xfId="31474"/>
    <cellStyle name="Notas 2 2 2 2 3" xfId="31475"/>
    <cellStyle name="Notas 2 2 2 2 3 10" xfId="31476"/>
    <cellStyle name="Notas 2 2 2 2 3 10 2" xfId="31477"/>
    <cellStyle name="Notas 2 2 2 2 3 11" xfId="31478"/>
    <cellStyle name="Notas 2 2 2 2 3 2" xfId="31479"/>
    <cellStyle name="Notas 2 2 2 2 3 2 2" xfId="31480"/>
    <cellStyle name="Notas 2 2 2 2 3 3" xfId="31481"/>
    <cellStyle name="Notas 2 2 2 2 3 3 2" xfId="31482"/>
    <cellStyle name="Notas 2 2 2 2 3 4" xfId="31483"/>
    <cellStyle name="Notas 2 2 2 2 3 4 2" xfId="31484"/>
    <cellStyle name="Notas 2 2 2 2 3 5" xfId="31485"/>
    <cellStyle name="Notas 2 2 2 2 3 5 2" xfId="31486"/>
    <cellStyle name="Notas 2 2 2 2 3 6" xfId="31487"/>
    <cellStyle name="Notas 2 2 2 2 3 6 2" xfId="31488"/>
    <cellStyle name="Notas 2 2 2 2 3 7" xfId="31489"/>
    <cellStyle name="Notas 2 2 2 2 3 7 2" xfId="31490"/>
    <cellStyle name="Notas 2 2 2 2 3 8" xfId="31491"/>
    <cellStyle name="Notas 2 2 2 2 3 8 2" xfId="31492"/>
    <cellStyle name="Notas 2 2 2 2 3 9" xfId="31493"/>
    <cellStyle name="Notas 2 2 2 2 3 9 2" xfId="31494"/>
    <cellStyle name="Notas 2 2 2 2 4" xfId="31495"/>
    <cellStyle name="Notas 2 2 2 2 4 2" xfId="31496"/>
    <cellStyle name="Notas 2 2 2 2 5" xfId="31497"/>
    <cellStyle name="Notas 2 2 2 2 5 2" xfId="31498"/>
    <cellStyle name="Notas 2 2 2 2 6" xfId="31499"/>
    <cellStyle name="Notas 2 2 2 2 6 2" xfId="31500"/>
    <cellStyle name="Notas 2 2 2 2 7" xfId="31501"/>
    <cellStyle name="Notas 2 2 2 2 7 2" xfId="31502"/>
    <cellStyle name="Notas 2 2 2 2 8" xfId="31503"/>
    <cellStyle name="Notas 2 2 2 2 8 2" xfId="31504"/>
    <cellStyle name="Notas 2 2 2 2 9" xfId="31505"/>
    <cellStyle name="Notas 2 2 2 2 9 2" xfId="31506"/>
    <cellStyle name="Notas 2 2 2 3" xfId="31507"/>
    <cellStyle name="Notas 2 2 2 3 10" xfId="31508"/>
    <cellStyle name="Notas 2 2 2 3 10 2" xfId="31509"/>
    <cellStyle name="Notas 2 2 2 3 11" xfId="31510"/>
    <cellStyle name="Notas 2 2 2 3 11 2" xfId="31511"/>
    <cellStyle name="Notas 2 2 2 3 12" xfId="31512"/>
    <cellStyle name="Notas 2 2 2 3 12 2" xfId="31513"/>
    <cellStyle name="Notas 2 2 2 3 13" xfId="31514"/>
    <cellStyle name="Notas 2 2 2 3 2" xfId="31515"/>
    <cellStyle name="Notas 2 2 2 3 2 10" xfId="31516"/>
    <cellStyle name="Notas 2 2 2 3 2 10 2" xfId="31517"/>
    <cellStyle name="Notas 2 2 2 3 2 11" xfId="31518"/>
    <cellStyle name="Notas 2 2 2 3 2 2" xfId="31519"/>
    <cellStyle name="Notas 2 2 2 3 2 2 2" xfId="31520"/>
    <cellStyle name="Notas 2 2 2 3 2 3" xfId="31521"/>
    <cellStyle name="Notas 2 2 2 3 2 3 2" xfId="31522"/>
    <cellStyle name="Notas 2 2 2 3 2 4" xfId="31523"/>
    <cellStyle name="Notas 2 2 2 3 2 4 2" xfId="31524"/>
    <cellStyle name="Notas 2 2 2 3 2 5" xfId="31525"/>
    <cellStyle name="Notas 2 2 2 3 2 5 2" xfId="31526"/>
    <cellStyle name="Notas 2 2 2 3 2 6" xfId="31527"/>
    <cellStyle name="Notas 2 2 2 3 2 6 2" xfId="31528"/>
    <cellStyle name="Notas 2 2 2 3 2 7" xfId="31529"/>
    <cellStyle name="Notas 2 2 2 3 2 7 2" xfId="31530"/>
    <cellStyle name="Notas 2 2 2 3 2 8" xfId="31531"/>
    <cellStyle name="Notas 2 2 2 3 2 8 2" xfId="31532"/>
    <cellStyle name="Notas 2 2 2 3 2 9" xfId="31533"/>
    <cellStyle name="Notas 2 2 2 3 2 9 2" xfId="31534"/>
    <cellStyle name="Notas 2 2 2 3 3" xfId="31535"/>
    <cellStyle name="Notas 2 2 2 3 3 10" xfId="31536"/>
    <cellStyle name="Notas 2 2 2 3 3 10 2" xfId="31537"/>
    <cellStyle name="Notas 2 2 2 3 3 11" xfId="31538"/>
    <cellStyle name="Notas 2 2 2 3 3 2" xfId="31539"/>
    <cellStyle name="Notas 2 2 2 3 3 2 2" xfId="31540"/>
    <cellStyle name="Notas 2 2 2 3 3 3" xfId="31541"/>
    <cellStyle name="Notas 2 2 2 3 3 3 2" xfId="31542"/>
    <cellStyle name="Notas 2 2 2 3 3 4" xfId="31543"/>
    <cellStyle name="Notas 2 2 2 3 3 4 2" xfId="31544"/>
    <cellStyle name="Notas 2 2 2 3 3 5" xfId="31545"/>
    <cellStyle name="Notas 2 2 2 3 3 5 2" xfId="31546"/>
    <cellStyle name="Notas 2 2 2 3 3 6" xfId="31547"/>
    <cellStyle name="Notas 2 2 2 3 3 6 2" xfId="31548"/>
    <cellStyle name="Notas 2 2 2 3 3 7" xfId="31549"/>
    <cellStyle name="Notas 2 2 2 3 3 7 2" xfId="31550"/>
    <cellStyle name="Notas 2 2 2 3 3 8" xfId="31551"/>
    <cellStyle name="Notas 2 2 2 3 3 8 2" xfId="31552"/>
    <cellStyle name="Notas 2 2 2 3 3 9" xfId="31553"/>
    <cellStyle name="Notas 2 2 2 3 3 9 2" xfId="31554"/>
    <cellStyle name="Notas 2 2 2 3 4" xfId="31555"/>
    <cellStyle name="Notas 2 2 2 3 4 2" xfId="31556"/>
    <cellStyle name="Notas 2 2 2 3 5" xfId="31557"/>
    <cellStyle name="Notas 2 2 2 3 5 2" xfId="31558"/>
    <cellStyle name="Notas 2 2 2 3 6" xfId="31559"/>
    <cellStyle name="Notas 2 2 2 3 6 2" xfId="31560"/>
    <cellStyle name="Notas 2 2 2 3 7" xfId="31561"/>
    <cellStyle name="Notas 2 2 2 3 7 2" xfId="31562"/>
    <cellStyle name="Notas 2 2 2 3 8" xfId="31563"/>
    <cellStyle name="Notas 2 2 2 3 8 2" xfId="31564"/>
    <cellStyle name="Notas 2 2 2 3 9" xfId="31565"/>
    <cellStyle name="Notas 2 2 2 3 9 2" xfId="31566"/>
    <cellStyle name="Notas 2 2 2 4" xfId="31567"/>
    <cellStyle name="Notas 2 2 2 4 10" xfId="31568"/>
    <cellStyle name="Notas 2 2 2 4 10 2" xfId="31569"/>
    <cellStyle name="Notas 2 2 2 4 11" xfId="31570"/>
    <cellStyle name="Notas 2 2 2 4 2" xfId="31571"/>
    <cellStyle name="Notas 2 2 2 4 2 2" xfId="31572"/>
    <cellStyle name="Notas 2 2 2 4 3" xfId="31573"/>
    <cellStyle name="Notas 2 2 2 4 3 2" xfId="31574"/>
    <cellStyle name="Notas 2 2 2 4 4" xfId="31575"/>
    <cellStyle name="Notas 2 2 2 4 4 2" xfId="31576"/>
    <cellStyle name="Notas 2 2 2 4 5" xfId="31577"/>
    <cellStyle name="Notas 2 2 2 4 5 2" xfId="31578"/>
    <cellStyle name="Notas 2 2 2 4 6" xfId="31579"/>
    <cellStyle name="Notas 2 2 2 4 6 2" xfId="31580"/>
    <cellStyle name="Notas 2 2 2 4 7" xfId="31581"/>
    <cellStyle name="Notas 2 2 2 4 7 2" xfId="31582"/>
    <cellStyle name="Notas 2 2 2 4 8" xfId="31583"/>
    <cellStyle name="Notas 2 2 2 4 8 2" xfId="31584"/>
    <cellStyle name="Notas 2 2 2 4 9" xfId="31585"/>
    <cellStyle name="Notas 2 2 2 4 9 2" xfId="31586"/>
    <cellStyle name="Notas 2 2 2 5" xfId="31587"/>
    <cellStyle name="Notas 2 2 2 5 10" xfId="31588"/>
    <cellStyle name="Notas 2 2 2 5 10 2" xfId="31589"/>
    <cellStyle name="Notas 2 2 2 5 11" xfId="31590"/>
    <cellStyle name="Notas 2 2 2 5 2" xfId="31591"/>
    <cellStyle name="Notas 2 2 2 5 2 2" xfId="31592"/>
    <cellStyle name="Notas 2 2 2 5 3" xfId="31593"/>
    <cellStyle name="Notas 2 2 2 5 3 2" xfId="31594"/>
    <cellStyle name="Notas 2 2 2 5 4" xfId="31595"/>
    <cellStyle name="Notas 2 2 2 5 4 2" xfId="31596"/>
    <cellStyle name="Notas 2 2 2 5 5" xfId="31597"/>
    <cellStyle name="Notas 2 2 2 5 5 2" xfId="31598"/>
    <cellStyle name="Notas 2 2 2 5 6" xfId="31599"/>
    <cellStyle name="Notas 2 2 2 5 6 2" xfId="31600"/>
    <cellStyle name="Notas 2 2 2 5 7" xfId="31601"/>
    <cellStyle name="Notas 2 2 2 5 7 2" xfId="31602"/>
    <cellStyle name="Notas 2 2 2 5 8" xfId="31603"/>
    <cellStyle name="Notas 2 2 2 5 8 2" xfId="31604"/>
    <cellStyle name="Notas 2 2 2 5 9" xfId="31605"/>
    <cellStyle name="Notas 2 2 2 5 9 2" xfId="31606"/>
    <cellStyle name="Notas 2 2 2 6" xfId="31607"/>
    <cellStyle name="Notas 2 2 2 6 2" xfId="31608"/>
    <cellStyle name="Notas 2 2 2 7" xfId="31609"/>
    <cellStyle name="Notas 2 2 2 7 2" xfId="31610"/>
    <cellStyle name="Notas 2 2 2 8" xfId="31611"/>
    <cellStyle name="Notas 2 2 2 8 2" xfId="31612"/>
    <cellStyle name="Notas 2 2 2 9" xfId="31613"/>
    <cellStyle name="Notas 2 2 2 9 2" xfId="31614"/>
    <cellStyle name="Notas 2 2 20" xfId="31615"/>
    <cellStyle name="Notas 2 2 3" xfId="31616"/>
    <cellStyle name="Notas 2 2 3 10" xfId="31617"/>
    <cellStyle name="Notas 2 2 3 10 2" xfId="31618"/>
    <cellStyle name="Notas 2 2 3 11" xfId="31619"/>
    <cellStyle name="Notas 2 2 3 11 2" xfId="31620"/>
    <cellStyle name="Notas 2 2 3 12" xfId="31621"/>
    <cellStyle name="Notas 2 2 3 12 2" xfId="31622"/>
    <cellStyle name="Notas 2 2 3 13" xfId="31623"/>
    <cellStyle name="Notas 2 2 3 13 2" xfId="31624"/>
    <cellStyle name="Notas 2 2 3 14" xfId="31625"/>
    <cellStyle name="Notas 2 2 3 14 2" xfId="31626"/>
    <cellStyle name="Notas 2 2 3 15" xfId="31627"/>
    <cellStyle name="Notas 2 2 3 2" xfId="31628"/>
    <cellStyle name="Notas 2 2 3 2 10" xfId="31629"/>
    <cellStyle name="Notas 2 2 3 2 10 2" xfId="31630"/>
    <cellStyle name="Notas 2 2 3 2 11" xfId="31631"/>
    <cellStyle name="Notas 2 2 3 2 11 2" xfId="31632"/>
    <cellStyle name="Notas 2 2 3 2 12" xfId="31633"/>
    <cellStyle name="Notas 2 2 3 2 12 2" xfId="31634"/>
    <cellStyle name="Notas 2 2 3 2 13" xfId="31635"/>
    <cellStyle name="Notas 2 2 3 2 2" xfId="31636"/>
    <cellStyle name="Notas 2 2 3 2 2 10" xfId="31637"/>
    <cellStyle name="Notas 2 2 3 2 2 10 2" xfId="31638"/>
    <cellStyle name="Notas 2 2 3 2 2 11" xfId="31639"/>
    <cellStyle name="Notas 2 2 3 2 2 2" xfId="31640"/>
    <cellStyle name="Notas 2 2 3 2 2 2 2" xfId="31641"/>
    <cellStyle name="Notas 2 2 3 2 2 3" xfId="31642"/>
    <cellStyle name="Notas 2 2 3 2 2 3 2" xfId="31643"/>
    <cellStyle name="Notas 2 2 3 2 2 4" xfId="31644"/>
    <cellStyle name="Notas 2 2 3 2 2 4 2" xfId="31645"/>
    <cellStyle name="Notas 2 2 3 2 2 5" xfId="31646"/>
    <cellStyle name="Notas 2 2 3 2 2 5 2" xfId="31647"/>
    <cellStyle name="Notas 2 2 3 2 2 6" xfId="31648"/>
    <cellStyle name="Notas 2 2 3 2 2 6 2" xfId="31649"/>
    <cellStyle name="Notas 2 2 3 2 2 7" xfId="31650"/>
    <cellStyle name="Notas 2 2 3 2 2 7 2" xfId="31651"/>
    <cellStyle name="Notas 2 2 3 2 2 8" xfId="31652"/>
    <cellStyle name="Notas 2 2 3 2 2 8 2" xfId="31653"/>
    <cellStyle name="Notas 2 2 3 2 2 9" xfId="31654"/>
    <cellStyle name="Notas 2 2 3 2 2 9 2" xfId="31655"/>
    <cellStyle name="Notas 2 2 3 2 3" xfId="31656"/>
    <cellStyle name="Notas 2 2 3 2 3 10" xfId="31657"/>
    <cellStyle name="Notas 2 2 3 2 3 10 2" xfId="31658"/>
    <cellStyle name="Notas 2 2 3 2 3 11" xfId="31659"/>
    <cellStyle name="Notas 2 2 3 2 3 2" xfId="31660"/>
    <cellStyle name="Notas 2 2 3 2 3 2 2" xfId="31661"/>
    <cellStyle name="Notas 2 2 3 2 3 3" xfId="31662"/>
    <cellStyle name="Notas 2 2 3 2 3 3 2" xfId="31663"/>
    <cellStyle name="Notas 2 2 3 2 3 4" xfId="31664"/>
    <cellStyle name="Notas 2 2 3 2 3 4 2" xfId="31665"/>
    <cellStyle name="Notas 2 2 3 2 3 5" xfId="31666"/>
    <cellStyle name="Notas 2 2 3 2 3 5 2" xfId="31667"/>
    <cellStyle name="Notas 2 2 3 2 3 6" xfId="31668"/>
    <cellStyle name="Notas 2 2 3 2 3 6 2" xfId="31669"/>
    <cellStyle name="Notas 2 2 3 2 3 7" xfId="31670"/>
    <cellStyle name="Notas 2 2 3 2 3 7 2" xfId="31671"/>
    <cellStyle name="Notas 2 2 3 2 3 8" xfId="31672"/>
    <cellStyle name="Notas 2 2 3 2 3 8 2" xfId="31673"/>
    <cellStyle name="Notas 2 2 3 2 3 9" xfId="31674"/>
    <cellStyle name="Notas 2 2 3 2 3 9 2" xfId="31675"/>
    <cellStyle name="Notas 2 2 3 2 4" xfId="31676"/>
    <cellStyle name="Notas 2 2 3 2 4 2" xfId="31677"/>
    <cellStyle name="Notas 2 2 3 2 5" xfId="31678"/>
    <cellStyle name="Notas 2 2 3 2 5 2" xfId="31679"/>
    <cellStyle name="Notas 2 2 3 2 6" xfId="31680"/>
    <cellStyle name="Notas 2 2 3 2 6 2" xfId="31681"/>
    <cellStyle name="Notas 2 2 3 2 7" xfId="31682"/>
    <cellStyle name="Notas 2 2 3 2 7 2" xfId="31683"/>
    <cellStyle name="Notas 2 2 3 2 8" xfId="31684"/>
    <cellStyle name="Notas 2 2 3 2 8 2" xfId="31685"/>
    <cellStyle name="Notas 2 2 3 2 9" xfId="31686"/>
    <cellStyle name="Notas 2 2 3 2 9 2" xfId="31687"/>
    <cellStyle name="Notas 2 2 3 3" xfId="31688"/>
    <cellStyle name="Notas 2 2 3 3 10" xfId="31689"/>
    <cellStyle name="Notas 2 2 3 3 10 2" xfId="31690"/>
    <cellStyle name="Notas 2 2 3 3 11" xfId="31691"/>
    <cellStyle name="Notas 2 2 3 3 11 2" xfId="31692"/>
    <cellStyle name="Notas 2 2 3 3 12" xfId="31693"/>
    <cellStyle name="Notas 2 2 3 3 12 2" xfId="31694"/>
    <cellStyle name="Notas 2 2 3 3 13" xfId="31695"/>
    <cellStyle name="Notas 2 2 3 3 2" xfId="31696"/>
    <cellStyle name="Notas 2 2 3 3 2 10" xfId="31697"/>
    <cellStyle name="Notas 2 2 3 3 2 10 2" xfId="31698"/>
    <cellStyle name="Notas 2 2 3 3 2 11" xfId="31699"/>
    <cellStyle name="Notas 2 2 3 3 2 2" xfId="31700"/>
    <cellStyle name="Notas 2 2 3 3 2 2 2" xfId="31701"/>
    <cellStyle name="Notas 2 2 3 3 2 3" xfId="31702"/>
    <cellStyle name="Notas 2 2 3 3 2 3 2" xfId="31703"/>
    <cellStyle name="Notas 2 2 3 3 2 4" xfId="31704"/>
    <cellStyle name="Notas 2 2 3 3 2 4 2" xfId="31705"/>
    <cellStyle name="Notas 2 2 3 3 2 5" xfId="31706"/>
    <cellStyle name="Notas 2 2 3 3 2 5 2" xfId="31707"/>
    <cellStyle name="Notas 2 2 3 3 2 6" xfId="31708"/>
    <cellStyle name="Notas 2 2 3 3 2 6 2" xfId="31709"/>
    <cellStyle name="Notas 2 2 3 3 2 7" xfId="31710"/>
    <cellStyle name="Notas 2 2 3 3 2 7 2" xfId="31711"/>
    <cellStyle name="Notas 2 2 3 3 2 8" xfId="31712"/>
    <cellStyle name="Notas 2 2 3 3 2 8 2" xfId="31713"/>
    <cellStyle name="Notas 2 2 3 3 2 9" xfId="31714"/>
    <cellStyle name="Notas 2 2 3 3 2 9 2" xfId="31715"/>
    <cellStyle name="Notas 2 2 3 3 3" xfId="31716"/>
    <cellStyle name="Notas 2 2 3 3 3 10" xfId="31717"/>
    <cellStyle name="Notas 2 2 3 3 3 10 2" xfId="31718"/>
    <cellStyle name="Notas 2 2 3 3 3 11" xfId="31719"/>
    <cellStyle name="Notas 2 2 3 3 3 2" xfId="31720"/>
    <cellStyle name="Notas 2 2 3 3 3 2 2" xfId="31721"/>
    <cellStyle name="Notas 2 2 3 3 3 3" xfId="31722"/>
    <cellStyle name="Notas 2 2 3 3 3 3 2" xfId="31723"/>
    <cellStyle name="Notas 2 2 3 3 3 4" xfId="31724"/>
    <cellStyle name="Notas 2 2 3 3 3 4 2" xfId="31725"/>
    <cellStyle name="Notas 2 2 3 3 3 5" xfId="31726"/>
    <cellStyle name="Notas 2 2 3 3 3 5 2" xfId="31727"/>
    <cellStyle name="Notas 2 2 3 3 3 6" xfId="31728"/>
    <cellStyle name="Notas 2 2 3 3 3 6 2" xfId="31729"/>
    <cellStyle name="Notas 2 2 3 3 3 7" xfId="31730"/>
    <cellStyle name="Notas 2 2 3 3 3 7 2" xfId="31731"/>
    <cellStyle name="Notas 2 2 3 3 3 8" xfId="31732"/>
    <cellStyle name="Notas 2 2 3 3 3 8 2" xfId="31733"/>
    <cellStyle name="Notas 2 2 3 3 3 9" xfId="31734"/>
    <cellStyle name="Notas 2 2 3 3 3 9 2" xfId="31735"/>
    <cellStyle name="Notas 2 2 3 3 4" xfId="31736"/>
    <cellStyle name="Notas 2 2 3 3 4 2" xfId="31737"/>
    <cellStyle name="Notas 2 2 3 3 5" xfId="31738"/>
    <cellStyle name="Notas 2 2 3 3 5 2" xfId="31739"/>
    <cellStyle name="Notas 2 2 3 3 6" xfId="31740"/>
    <cellStyle name="Notas 2 2 3 3 6 2" xfId="31741"/>
    <cellStyle name="Notas 2 2 3 3 7" xfId="31742"/>
    <cellStyle name="Notas 2 2 3 3 7 2" xfId="31743"/>
    <cellStyle name="Notas 2 2 3 3 8" xfId="31744"/>
    <cellStyle name="Notas 2 2 3 3 8 2" xfId="31745"/>
    <cellStyle name="Notas 2 2 3 3 9" xfId="31746"/>
    <cellStyle name="Notas 2 2 3 3 9 2" xfId="31747"/>
    <cellStyle name="Notas 2 2 3 4" xfId="31748"/>
    <cellStyle name="Notas 2 2 3 4 10" xfId="31749"/>
    <cellStyle name="Notas 2 2 3 4 10 2" xfId="31750"/>
    <cellStyle name="Notas 2 2 3 4 11" xfId="31751"/>
    <cellStyle name="Notas 2 2 3 4 2" xfId="31752"/>
    <cellStyle name="Notas 2 2 3 4 2 2" xfId="31753"/>
    <cellStyle name="Notas 2 2 3 4 3" xfId="31754"/>
    <cellStyle name="Notas 2 2 3 4 3 2" xfId="31755"/>
    <cellStyle name="Notas 2 2 3 4 4" xfId="31756"/>
    <cellStyle name="Notas 2 2 3 4 4 2" xfId="31757"/>
    <cellStyle name="Notas 2 2 3 4 5" xfId="31758"/>
    <cellStyle name="Notas 2 2 3 4 5 2" xfId="31759"/>
    <cellStyle name="Notas 2 2 3 4 6" xfId="31760"/>
    <cellStyle name="Notas 2 2 3 4 6 2" xfId="31761"/>
    <cellStyle name="Notas 2 2 3 4 7" xfId="31762"/>
    <cellStyle name="Notas 2 2 3 4 7 2" xfId="31763"/>
    <cellStyle name="Notas 2 2 3 4 8" xfId="31764"/>
    <cellStyle name="Notas 2 2 3 4 8 2" xfId="31765"/>
    <cellStyle name="Notas 2 2 3 4 9" xfId="31766"/>
    <cellStyle name="Notas 2 2 3 4 9 2" xfId="31767"/>
    <cellStyle name="Notas 2 2 3 5" xfId="31768"/>
    <cellStyle name="Notas 2 2 3 5 10" xfId="31769"/>
    <cellStyle name="Notas 2 2 3 5 10 2" xfId="31770"/>
    <cellStyle name="Notas 2 2 3 5 11" xfId="31771"/>
    <cellStyle name="Notas 2 2 3 5 2" xfId="31772"/>
    <cellStyle name="Notas 2 2 3 5 2 2" xfId="31773"/>
    <cellStyle name="Notas 2 2 3 5 3" xfId="31774"/>
    <cellStyle name="Notas 2 2 3 5 3 2" xfId="31775"/>
    <cellStyle name="Notas 2 2 3 5 4" xfId="31776"/>
    <cellStyle name="Notas 2 2 3 5 4 2" xfId="31777"/>
    <cellStyle name="Notas 2 2 3 5 5" xfId="31778"/>
    <cellStyle name="Notas 2 2 3 5 5 2" xfId="31779"/>
    <cellStyle name="Notas 2 2 3 5 6" xfId="31780"/>
    <cellStyle name="Notas 2 2 3 5 6 2" xfId="31781"/>
    <cellStyle name="Notas 2 2 3 5 7" xfId="31782"/>
    <cellStyle name="Notas 2 2 3 5 7 2" xfId="31783"/>
    <cellStyle name="Notas 2 2 3 5 8" xfId="31784"/>
    <cellStyle name="Notas 2 2 3 5 8 2" xfId="31785"/>
    <cellStyle name="Notas 2 2 3 5 9" xfId="31786"/>
    <cellStyle name="Notas 2 2 3 5 9 2" xfId="31787"/>
    <cellStyle name="Notas 2 2 3 6" xfId="31788"/>
    <cellStyle name="Notas 2 2 3 6 2" xfId="31789"/>
    <cellStyle name="Notas 2 2 3 7" xfId="31790"/>
    <cellStyle name="Notas 2 2 3 7 2" xfId="31791"/>
    <cellStyle name="Notas 2 2 3 8" xfId="31792"/>
    <cellStyle name="Notas 2 2 3 8 2" xfId="31793"/>
    <cellStyle name="Notas 2 2 3 9" xfId="31794"/>
    <cellStyle name="Notas 2 2 3 9 2" xfId="31795"/>
    <cellStyle name="Notas 2 2 4" xfId="31796"/>
    <cellStyle name="Notas 2 2 4 10" xfId="31797"/>
    <cellStyle name="Notas 2 2 4 10 2" xfId="31798"/>
    <cellStyle name="Notas 2 2 4 11" xfId="31799"/>
    <cellStyle name="Notas 2 2 4 11 2" xfId="31800"/>
    <cellStyle name="Notas 2 2 4 12" xfId="31801"/>
    <cellStyle name="Notas 2 2 4 12 2" xfId="31802"/>
    <cellStyle name="Notas 2 2 4 13" xfId="31803"/>
    <cellStyle name="Notas 2 2 4 13 2" xfId="31804"/>
    <cellStyle name="Notas 2 2 4 14" xfId="31805"/>
    <cellStyle name="Notas 2 2 4 14 2" xfId="31806"/>
    <cellStyle name="Notas 2 2 4 15" xfId="31807"/>
    <cellStyle name="Notas 2 2 4 2" xfId="31808"/>
    <cellStyle name="Notas 2 2 4 2 10" xfId="31809"/>
    <cellStyle name="Notas 2 2 4 2 10 2" xfId="31810"/>
    <cellStyle name="Notas 2 2 4 2 11" xfId="31811"/>
    <cellStyle name="Notas 2 2 4 2 11 2" xfId="31812"/>
    <cellStyle name="Notas 2 2 4 2 12" xfId="31813"/>
    <cellStyle name="Notas 2 2 4 2 12 2" xfId="31814"/>
    <cellStyle name="Notas 2 2 4 2 13" xfId="31815"/>
    <cellStyle name="Notas 2 2 4 2 2" xfId="31816"/>
    <cellStyle name="Notas 2 2 4 2 2 10" xfId="31817"/>
    <cellStyle name="Notas 2 2 4 2 2 10 2" xfId="31818"/>
    <cellStyle name="Notas 2 2 4 2 2 11" xfId="31819"/>
    <cellStyle name="Notas 2 2 4 2 2 2" xfId="31820"/>
    <cellStyle name="Notas 2 2 4 2 2 2 2" xfId="31821"/>
    <cellStyle name="Notas 2 2 4 2 2 3" xfId="31822"/>
    <cellStyle name="Notas 2 2 4 2 2 3 2" xfId="31823"/>
    <cellStyle name="Notas 2 2 4 2 2 4" xfId="31824"/>
    <cellStyle name="Notas 2 2 4 2 2 4 2" xfId="31825"/>
    <cellStyle name="Notas 2 2 4 2 2 5" xfId="31826"/>
    <cellStyle name="Notas 2 2 4 2 2 5 2" xfId="31827"/>
    <cellStyle name="Notas 2 2 4 2 2 6" xfId="31828"/>
    <cellStyle name="Notas 2 2 4 2 2 6 2" xfId="31829"/>
    <cellStyle name="Notas 2 2 4 2 2 7" xfId="31830"/>
    <cellStyle name="Notas 2 2 4 2 2 7 2" xfId="31831"/>
    <cellStyle name="Notas 2 2 4 2 2 8" xfId="31832"/>
    <cellStyle name="Notas 2 2 4 2 2 8 2" xfId="31833"/>
    <cellStyle name="Notas 2 2 4 2 2 9" xfId="31834"/>
    <cellStyle name="Notas 2 2 4 2 2 9 2" xfId="31835"/>
    <cellStyle name="Notas 2 2 4 2 3" xfId="31836"/>
    <cellStyle name="Notas 2 2 4 2 3 10" xfId="31837"/>
    <cellStyle name="Notas 2 2 4 2 3 10 2" xfId="31838"/>
    <cellStyle name="Notas 2 2 4 2 3 11" xfId="31839"/>
    <cellStyle name="Notas 2 2 4 2 3 2" xfId="31840"/>
    <cellStyle name="Notas 2 2 4 2 3 2 2" xfId="31841"/>
    <cellStyle name="Notas 2 2 4 2 3 3" xfId="31842"/>
    <cellStyle name="Notas 2 2 4 2 3 3 2" xfId="31843"/>
    <cellStyle name="Notas 2 2 4 2 3 4" xfId="31844"/>
    <cellStyle name="Notas 2 2 4 2 3 4 2" xfId="31845"/>
    <cellStyle name="Notas 2 2 4 2 3 5" xfId="31846"/>
    <cellStyle name="Notas 2 2 4 2 3 5 2" xfId="31847"/>
    <cellStyle name="Notas 2 2 4 2 3 6" xfId="31848"/>
    <cellStyle name="Notas 2 2 4 2 3 6 2" xfId="31849"/>
    <cellStyle name="Notas 2 2 4 2 3 7" xfId="31850"/>
    <cellStyle name="Notas 2 2 4 2 3 7 2" xfId="31851"/>
    <cellStyle name="Notas 2 2 4 2 3 8" xfId="31852"/>
    <cellStyle name="Notas 2 2 4 2 3 8 2" xfId="31853"/>
    <cellStyle name="Notas 2 2 4 2 3 9" xfId="31854"/>
    <cellStyle name="Notas 2 2 4 2 3 9 2" xfId="31855"/>
    <cellStyle name="Notas 2 2 4 2 4" xfId="31856"/>
    <cellStyle name="Notas 2 2 4 2 4 2" xfId="31857"/>
    <cellStyle name="Notas 2 2 4 2 5" xfId="31858"/>
    <cellStyle name="Notas 2 2 4 2 5 2" xfId="31859"/>
    <cellStyle name="Notas 2 2 4 2 6" xfId="31860"/>
    <cellStyle name="Notas 2 2 4 2 6 2" xfId="31861"/>
    <cellStyle name="Notas 2 2 4 2 7" xfId="31862"/>
    <cellStyle name="Notas 2 2 4 2 7 2" xfId="31863"/>
    <cellStyle name="Notas 2 2 4 2 8" xfId="31864"/>
    <cellStyle name="Notas 2 2 4 2 8 2" xfId="31865"/>
    <cellStyle name="Notas 2 2 4 2 9" xfId="31866"/>
    <cellStyle name="Notas 2 2 4 2 9 2" xfId="31867"/>
    <cellStyle name="Notas 2 2 4 3" xfId="31868"/>
    <cellStyle name="Notas 2 2 4 3 10" xfId="31869"/>
    <cellStyle name="Notas 2 2 4 3 10 2" xfId="31870"/>
    <cellStyle name="Notas 2 2 4 3 11" xfId="31871"/>
    <cellStyle name="Notas 2 2 4 3 11 2" xfId="31872"/>
    <cellStyle name="Notas 2 2 4 3 12" xfId="31873"/>
    <cellStyle name="Notas 2 2 4 3 12 2" xfId="31874"/>
    <cellStyle name="Notas 2 2 4 3 13" xfId="31875"/>
    <cellStyle name="Notas 2 2 4 3 2" xfId="31876"/>
    <cellStyle name="Notas 2 2 4 3 2 10" xfId="31877"/>
    <cellStyle name="Notas 2 2 4 3 2 10 2" xfId="31878"/>
    <cellStyle name="Notas 2 2 4 3 2 11" xfId="31879"/>
    <cellStyle name="Notas 2 2 4 3 2 2" xfId="31880"/>
    <cellStyle name="Notas 2 2 4 3 2 2 2" xfId="31881"/>
    <cellStyle name="Notas 2 2 4 3 2 3" xfId="31882"/>
    <cellStyle name="Notas 2 2 4 3 2 3 2" xfId="31883"/>
    <cellStyle name="Notas 2 2 4 3 2 4" xfId="31884"/>
    <cellStyle name="Notas 2 2 4 3 2 4 2" xfId="31885"/>
    <cellStyle name="Notas 2 2 4 3 2 5" xfId="31886"/>
    <cellStyle name="Notas 2 2 4 3 2 5 2" xfId="31887"/>
    <cellStyle name="Notas 2 2 4 3 2 6" xfId="31888"/>
    <cellStyle name="Notas 2 2 4 3 2 6 2" xfId="31889"/>
    <cellStyle name="Notas 2 2 4 3 2 7" xfId="31890"/>
    <cellStyle name="Notas 2 2 4 3 2 7 2" xfId="31891"/>
    <cellStyle name="Notas 2 2 4 3 2 8" xfId="31892"/>
    <cellStyle name="Notas 2 2 4 3 2 8 2" xfId="31893"/>
    <cellStyle name="Notas 2 2 4 3 2 9" xfId="31894"/>
    <cellStyle name="Notas 2 2 4 3 2 9 2" xfId="31895"/>
    <cellStyle name="Notas 2 2 4 3 3" xfId="31896"/>
    <cellStyle name="Notas 2 2 4 3 3 10" xfId="31897"/>
    <cellStyle name="Notas 2 2 4 3 3 10 2" xfId="31898"/>
    <cellStyle name="Notas 2 2 4 3 3 11" xfId="31899"/>
    <cellStyle name="Notas 2 2 4 3 3 2" xfId="31900"/>
    <cellStyle name="Notas 2 2 4 3 3 2 2" xfId="31901"/>
    <cellStyle name="Notas 2 2 4 3 3 3" xfId="31902"/>
    <cellStyle name="Notas 2 2 4 3 3 3 2" xfId="31903"/>
    <cellStyle name="Notas 2 2 4 3 3 4" xfId="31904"/>
    <cellStyle name="Notas 2 2 4 3 3 4 2" xfId="31905"/>
    <cellStyle name="Notas 2 2 4 3 3 5" xfId="31906"/>
    <cellStyle name="Notas 2 2 4 3 3 5 2" xfId="31907"/>
    <cellStyle name="Notas 2 2 4 3 3 6" xfId="31908"/>
    <cellStyle name="Notas 2 2 4 3 3 6 2" xfId="31909"/>
    <cellStyle name="Notas 2 2 4 3 3 7" xfId="31910"/>
    <cellStyle name="Notas 2 2 4 3 3 7 2" xfId="31911"/>
    <cellStyle name="Notas 2 2 4 3 3 8" xfId="31912"/>
    <cellStyle name="Notas 2 2 4 3 3 8 2" xfId="31913"/>
    <cellStyle name="Notas 2 2 4 3 3 9" xfId="31914"/>
    <cellStyle name="Notas 2 2 4 3 3 9 2" xfId="31915"/>
    <cellStyle name="Notas 2 2 4 3 4" xfId="31916"/>
    <cellStyle name="Notas 2 2 4 3 4 2" xfId="31917"/>
    <cellStyle name="Notas 2 2 4 3 5" xfId="31918"/>
    <cellStyle name="Notas 2 2 4 3 5 2" xfId="31919"/>
    <cellStyle name="Notas 2 2 4 3 6" xfId="31920"/>
    <cellStyle name="Notas 2 2 4 3 6 2" xfId="31921"/>
    <cellStyle name="Notas 2 2 4 3 7" xfId="31922"/>
    <cellStyle name="Notas 2 2 4 3 7 2" xfId="31923"/>
    <cellStyle name="Notas 2 2 4 3 8" xfId="31924"/>
    <cellStyle name="Notas 2 2 4 3 8 2" xfId="31925"/>
    <cellStyle name="Notas 2 2 4 3 9" xfId="31926"/>
    <cellStyle name="Notas 2 2 4 3 9 2" xfId="31927"/>
    <cellStyle name="Notas 2 2 4 4" xfId="31928"/>
    <cellStyle name="Notas 2 2 4 4 10" xfId="31929"/>
    <cellStyle name="Notas 2 2 4 4 10 2" xfId="31930"/>
    <cellStyle name="Notas 2 2 4 4 11" xfId="31931"/>
    <cellStyle name="Notas 2 2 4 4 2" xfId="31932"/>
    <cellStyle name="Notas 2 2 4 4 2 2" xfId="31933"/>
    <cellStyle name="Notas 2 2 4 4 3" xfId="31934"/>
    <cellStyle name="Notas 2 2 4 4 3 2" xfId="31935"/>
    <cellStyle name="Notas 2 2 4 4 4" xfId="31936"/>
    <cellStyle name="Notas 2 2 4 4 4 2" xfId="31937"/>
    <cellStyle name="Notas 2 2 4 4 5" xfId="31938"/>
    <cellStyle name="Notas 2 2 4 4 5 2" xfId="31939"/>
    <cellStyle name="Notas 2 2 4 4 6" xfId="31940"/>
    <cellStyle name="Notas 2 2 4 4 6 2" xfId="31941"/>
    <cellStyle name="Notas 2 2 4 4 7" xfId="31942"/>
    <cellStyle name="Notas 2 2 4 4 7 2" xfId="31943"/>
    <cellStyle name="Notas 2 2 4 4 8" xfId="31944"/>
    <cellStyle name="Notas 2 2 4 4 8 2" xfId="31945"/>
    <cellStyle name="Notas 2 2 4 4 9" xfId="31946"/>
    <cellStyle name="Notas 2 2 4 4 9 2" xfId="31947"/>
    <cellStyle name="Notas 2 2 4 5" xfId="31948"/>
    <cellStyle name="Notas 2 2 4 5 10" xfId="31949"/>
    <cellStyle name="Notas 2 2 4 5 10 2" xfId="31950"/>
    <cellStyle name="Notas 2 2 4 5 11" xfId="31951"/>
    <cellStyle name="Notas 2 2 4 5 2" xfId="31952"/>
    <cellStyle name="Notas 2 2 4 5 2 2" xfId="31953"/>
    <cellStyle name="Notas 2 2 4 5 3" xfId="31954"/>
    <cellStyle name="Notas 2 2 4 5 3 2" xfId="31955"/>
    <cellStyle name="Notas 2 2 4 5 4" xfId="31956"/>
    <cellStyle name="Notas 2 2 4 5 4 2" xfId="31957"/>
    <cellStyle name="Notas 2 2 4 5 5" xfId="31958"/>
    <cellStyle name="Notas 2 2 4 5 5 2" xfId="31959"/>
    <cellStyle name="Notas 2 2 4 5 6" xfId="31960"/>
    <cellStyle name="Notas 2 2 4 5 6 2" xfId="31961"/>
    <cellStyle name="Notas 2 2 4 5 7" xfId="31962"/>
    <cellStyle name="Notas 2 2 4 5 7 2" xfId="31963"/>
    <cellStyle name="Notas 2 2 4 5 8" xfId="31964"/>
    <cellStyle name="Notas 2 2 4 5 8 2" xfId="31965"/>
    <cellStyle name="Notas 2 2 4 5 9" xfId="31966"/>
    <cellStyle name="Notas 2 2 4 5 9 2" xfId="31967"/>
    <cellStyle name="Notas 2 2 4 6" xfId="31968"/>
    <cellStyle name="Notas 2 2 4 6 2" xfId="31969"/>
    <cellStyle name="Notas 2 2 4 7" xfId="31970"/>
    <cellStyle name="Notas 2 2 4 7 2" xfId="31971"/>
    <cellStyle name="Notas 2 2 4 8" xfId="31972"/>
    <cellStyle name="Notas 2 2 4 8 2" xfId="31973"/>
    <cellStyle name="Notas 2 2 4 9" xfId="31974"/>
    <cellStyle name="Notas 2 2 4 9 2" xfId="31975"/>
    <cellStyle name="Notas 2 2 5" xfId="31976"/>
    <cellStyle name="Notas 2 2 5 10" xfId="31977"/>
    <cellStyle name="Notas 2 2 5 10 2" xfId="31978"/>
    <cellStyle name="Notas 2 2 5 11" xfId="31979"/>
    <cellStyle name="Notas 2 2 5 11 2" xfId="31980"/>
    <cellStyle name="Notas 2 2 5 12" xfId="31981"/>
    <cellStyle name="Notas 2 2 5 12 2" xfId="31982"/>
    <cellStyle name="Notas 2 2 5 13" xfId="31983"/>
    <cellStyle name="Notas 2 2 5 13 2" xfId="31984"/>
    <cellStyle name="Notas 2 2 5 14" xfId="31985"/>
    <cellStyle name="Notas 2 2 5 14 2" xfId="31986"/>
    <cellStyle name="Notas 2 2 5 15" xfId="31987"/>
    <cellStyle name="Notas 2 2 5 2" xfId="31988"/>
    <cellStyle name="Notas 2 2 5 2 10" xfId="31989"/>
    <cellStyle name="Notas 2 2 5 2 10 2" xfId="31990"/>
    <cellStyle name="Notas 2 2 5 2 11" xfId="31991"/>
    <cellStyle name="Notas 2 2 5 2 11 2" xfId="31992"/>
    <cellStyle name="Notas 2 2 5 2 12" xfId="31993"/>
    <cellStyle name="Notas 2 2 5 2 12 2" xfId="31994"/>
    <cellStyle name="Notas 2 2 5 2 13" xfId="31995"/>
    <cellStyle name="Notas 2 2 5 2 2" xfId="31996"/>
    <cellStyle name="Notas 2 2 5 2 2 10" xfId="31997"/>
    <cellStyle name="Notas 2 2 5 2 2 10 2" xfId="31998"/>
    <cellStyle name="Notas 2 2 5 2 2 11" xfId="31999"/>
    <cellStyle name="Notas 2 2 5 2 2 2" xfId="32000"/>
    <cellStyle name="Notas 2 2 5 2 2 2 2" xfId="32001"/>
    <cellStyle name="Notas 2 2 5 2 2 3" xfId="32002"/>
    <cellStyle name="Notas 2 2 5 2 2 3 2" xfId="32003"/>
    <cellStyle name="Notas 2 2 5 2 2 4" xfId="32004"/>
    <cellStyle name="Notas 2 2 5 2 2 4 2" xfId="32005"/>
    <cellStyle name="Notas 2 2 5 2 2 5" xfId="32006"/>
    <cellStyle name="Notas 2 2 5 2 2 5 2" xfId="32007"/>
    <cellStyle name="Notas 2 2 5 2 2 6" xfId="32008"/>
    <cellStyle name="Notas 2 2 5 2 2 6 2" xfId="32009"/>
    <cellStyle name="Notas 2 2 5 2 2 7" xfId="32010"/>
    <cellStyle name="Notas 2 2 5 2 2 7 2" xfId="32011"/>
    <cellStyle name="Notas 2 2 5 2 2 8" xfId="32012"/>
    <cellStyle name="Notas 2 2 5 2 2 8 2" xfId="32013"/>
    <cellStyle name="Notas 2 2 5 2 2 9" xfId="32014"/>
    <cellStyle name="Notas 2 2 5 2 2 9 2" xfId="32015"/>
    <cellStyle name="Notas 2 2 5 2 3" xfId="32016"/>
    <cellStyle name="Notas 2 2 5 2 3 10" xfId="32017"/>
    <cellStyle name="Notas 2 2 5 2 3 10 2" xfId="32018"/>
    <cellStyle name="Notas 2 2 5 2 3 11" xfId="32019"/>
    <cellStyle name="Notas 2 2 5 2 3 2" xfId="32020"/>
    <cellStyle name="Notas 2 2 5 2 3 2 2" xfId="32021"/>
    <cellStyle name="Notas 2 2 5 2 3 3" xfId="32022"/>
    <cellStyle name="Notas 2 2 5 2 3 3 2" xfId="32023"/>
    <cellStyle name="Notas 2 2 5 2 3 4" xfId="32024"/>
    <cellStyle name="Notas 2 2 5 2 3 4 2" xfId="32025"/>
    <cellStyle name="Notas 2 2 5 2 3 5" xfId="32026"/>
    <cellStyle name="Notas 2 2 5 2 3 5 2" xfId="32027"/>
    <cellStyle name="Notas 2 2 5 2 3 6" xfId="32028"/>
    <cellStyle name="Notas 2 2 5 2 3 6 2" xfId="32029"/>
    <cellStyle name="Notas 2 2 5 2 3 7" xfId="32030"/>
    <cellStyle name="Notas 2 2 5 2 3 7 2" xfId="32031"/>
    <cellStyle name="Notas 2 2 5 2 3 8" xfId="32032"/>
    <cellStyle name="Notas 2 2 5 2 3 8 2" xfId="32033"/>
    <cellStyle name="Notas 2 2 5 2 3 9" xfId="32034"/>
    <cellStyle name="Notas 2 2 5 2 3 9 2" xfId="32035"/>
    <cellStyle name="Notas 2 2 5 2 4" xfId="32036"/>
    <cellStyle name="Notas 2 2 5 2 4 2" xfId="32037"/>
    <cellStyle name="Notas 2 2 5 2 5" xfId="32038"/>
    <cellStyle name="Notas 2 2 5 2 5 2" xfId="32039"/>
    <cellStyle name="Notas 2 2 5 2 6" xfId="32040"/>
    <cellStyle name="Notas 2 2 5 2 6 2" xfId="32041"/>
    <cellStyle name="Notas 2 2 5 2 7" xfId="32042"/>
    <cellStyle name="Notas 2 2 5 2 7 2" xfId="32043"/>
    <cellStyle name="Notas 2 2 5 2 8" xfId="32044"/>
    <cellStyle name="Notas 2 2 5 2 8 2" xfId="32045"/>
    <cellStyle name="Notas 2 2 5 2 9" xfId="32046"/>
    <cellStyle name="Notas 2 2 5 2 9 2" xfId="32047"/>
    <cellStyle name="Notas 2 2 5 3" xfId="32048"/>
    <cellStyle name="Notas 2 2 5 3 10" xfId="32049"/>
    <cellStyle name="Notas 2 2 5 3 10 2" xfId="32050"/>
    <cellStyle name="Notas 2 2 5 3 11" xfId="32051"/>
    <cellStyle name="Notas 2 2 5 3 11 2" xfId="32052"/>
    <cellStyle name="Notas 2 2 5 3 12" xfId="32053"/>
    <cellStyle name="Notas 2 2 5 3 12 2" xfId="32054"/>
    <cellStyle name="Notas 2 2 5 3 13" xfId="32055"/>
    <cellStyle name="Notas 2 2 5 3 2" xfId="32056"/>
    <cellStyle name="Notas 2 2 5 3 2 10" xfId="32057"/>
    <cellStyle name="Notas 2 2 5 3 2 10 2" xfId="32058"/>
    <cellStyle name="Notas 2 2 5 3 2 11" xfId="32059"/>
    <cellStyle name="Notas 2 2 5 3 2 2" xfId="32060"/>
    <cellStyle name="Notas 2 2 5 3 2 2 2" xfId="32061"/>
    <cellStyle name="Notas 2 2 5 3 2 3" xfId="32062"/>
    <cellStyle name="Notas 2 2 5 3 2 3 2" xfId="32063"/>
    <cellStyle name="Notas 2 2 5 3 2 4" xfId="32064"/>
    <cellStyle name="Notas 2 2 5 3 2 4 2" xfId="32065"/>
    <cellStyle name="Notas 2 2 5 3 2 5" xfId="32066"/>
    <cellStyle name="Notas 2 2 5 3 2 5 2" xfId="32067"/>
    <cellStyle name="Notas 2 2 5 3 2 6" xfId="32068"/>
    <cellStyle name="Notas 2 2 5 3 2 6 2" xfId="32069"/>
    <cellStyle name="Notas 2 2 5 3 2 7" xfId="32070"/>
    <cellStyle name="Notas 2 2 5 3 2 7 2" xfId="32071"/>
    <cellStyle name="Notas 2 2 5 3 2 8" xfId="32072"/>
    <cellStyle name="Notas 2 2 5 3 2 8 2" xfId="32073"/>
    <cellStyle name="Notas 2 2 5 3 2 9" xfId="32074"/>
    <cellStyle name="Notas 2 2 5 3 2 9 2" xfId="32075"/>
    <cellStyle name="Notas 2 2 5 3 3" xfId="32076"/>
    <cellStyle name="Notas 2 2 5 3 3 10" xfId="32077"/>
    <cellStyle name="Notas 2 2 5 3 3 10 2" xfId="32078"/>
    <cellStyle name="Notas 2 2 5 3 3 11" xfId="32079"/>
    <cellStyle name="Notas 2 2 5 3 3 2" xfId="32080"/>
    <cellStyle name="Notas 2 2 5 3 3 2 2" xfId="32081"/>
    <cellStyle name="Notas 2 2 5 3 3 3" xfId="32082"/>
    <cellStyle name="Notas 2 2 5 3 3 3 2" xfId="32083"/>
    <cellStyle name="Notas 2 2 5 3 3 4" xfId="32084"/>
    <cellStyle name="Notas 2 2 5 3 3 4 2" xfId="32085"/>
    <cellStyle name="Notas 2 2 5 3 3 5" xfId="32086"/>
    <cellStyle name="Notas 2 2 5 3 3 5 2" xfId="32087"/>
    <cellStyle name="Notas 2 2 5 3 3 6" xfId="32088"/>
    <cellStyle name="Notas 2 2 5 3 3 6 2" xfId="32089"/>
    <cellStyle name="Notas 2 2 5 3 3 7" xfId="32090"/>
    <cellStyle name="Notas 2 2 5 3 3 7 2" xfId="32091"/>
    <cellStyle name="Notas 2 2 5 3 3 8" xfId="32092"/>
    <cellStyle name="Notas 2 2 5 3 3 8 2" xfId="32093"/>
    <cellStyle name="Notas 2 2 5 3 3 9" xfId="32094"/>
    <cellStyle name="Notas 2 2 5 3 3 9 2" xfId="32095"/>
    <cellStyle name="Notas 2 2 5 3 4" xfId="32096"/>
    <cellStyle name="Notas 2 2 5 3 4 2" xfId="32097"/>
    <cellStyle name="Notas 2 2 5 3 5" xfId="32098"/>
    <cellStyle name="Notas 2 2 5 3 5 2" xfId="32099"/>
    <cellStyle name="Notas 2 2 5 3 6" xfId="32100"/>
    <cellStyle name="Notas 2 2 5 3 6 2" xfId="32101"/>
    <cellStyle name="Notas 2 2 5 3 7" xfId="32102"/>
    <cellStyle name="Notas 2 2 5 3 7 2" xfId="32103"/>
    <cellStyle name="Notas 2 2 5 3 8" xfId="32104"/>
    <cellStyle name="Notas 2 2 5 3 8 2" xfId="32105"/>
    <cellStyle name="Notas 2 2 5 3 9" xfId="32106"/>
    <cellStyle name="Notas 2 2 5 3 9 2" xfId="32107"/>
    <cellStyle name="Notas 2 2 5 4" xfId="32108"/>
    <cellStyle name="Notas 2 2 5 4 10" xfId="32109"/>
    <cellStyle name="Notas 2 2 5 4 10 2" xfId="32110"/>
    <cellStyle name="Notas 2 2 5 4 11" xfId="32111"/>
    <cellStyle name="Notas 2 2 5 4 2" xfId="32112"/>
    <cellStyle name="Notas 2 2 5 4 2 2" xfId="32113"/>
    <cellStyle name="Notas 2 2 5 4 3" xfId="32114"/>
    <cellStyle name="Notas 2 2 5 4 3 2" xfId="32115"/>
    <cellStyle name="Notas 2 2 5 4 4" xfId="32116"/>
    <cellStyle name="Notas 2 2 5 4 4 2" xfId="32117"/>
    <cellStyle name="Notas 2 2 5 4 5" xfId="32118"/>
    <cellStyle name="Notas 2 2 5 4 5 2" xfId="32119"/>
    <cellStyle name="Notas 2 2 5 4 6" xfId="32120"/>
    <cellStyle name="Notas 2 2 5 4 6 2" xfId="32121"/>
    <cellStyle name="Notas 2 2 5 4 7" xfId="32122"/>
    <cellStyle name="Notas 2 2 5 4 7 2" xfId="32123"/>
    <cellStyle name="Notas 2 2 5 4 8" xfId="32124"/>
    <cellStyle name="Notas 2 2 5 4 8 2" xfId="32125"/>
    <cellStyle name="Notas 2 2 5 4 9" xfId="32126"/>
    <cellStyle name="Notas 2 2 5 4 9 2" xfId="32127"/>
    <cellStyle name="Notas 2 2 5 5" xfId="32128"/>
    <cellStyle name="Notas 2 2 5 5 10" xfId="32129"/>
    <cellStyle name="Notas 2 2 5 5 10 2" xfId="32130"/>
    <cellStyle name="Notas 2 2 5 5 11" xfId="32131"/>
    <cellStyle name="Notas 2 2 5 5 2" xfId="32132"/>
    <cellStyle name="Notas 2 2 5 5 2 2" xfId="32133"/>
    <cellStyle name="Notas 2 2 5 5 3" xfId="32134"/>
    <cellStyle name="Notas 2 2 5 5 3 2" xfId="32135"/>
    <cellStyle name="Notas 2 2 5 5 4" xfId="32136"/>
    <cellStyle name="Notas 2 2 5 5 4 2" xfId="32137"/>
    <cellStyle name="Notas 2 2 5 5 5" xfId="32138"/>
    <cellStyle name="Notas 2 2 5 5 5 2" xfId="32139"/>
    <cellStyle name="Notas 2 2 5 5 6" xfId="32140"/>
    <cellStyle name="Notas 2 2 5 5 6 2" xfId="32141"/>
    <cellStyle name="Notas 2 2 5 5 7" xfId="32142"/>
    <cellStyle name="Notas 2 2 5 5 7 2" xfId="32143"/>
    <cellStyle name="Notas 2 2 5 5 8" xfId="32144"/>
    <cellStyle name="Notas 2 2 5 5 8 2" xfId="32145"/>
    <cellStyle name="Notas 2 2 5 5 9" xfId="32146"/>
    <cellStyle name="Notas 2 2 5 5 9 2" xfId="32147"/>
    <cellStyle name="Notas 2 2 5 6" xfId="32148"/>
    <cellStyle name="Notas 2 2 5 6 2" xfId="32149"/>
    <cellStyle name="Notas 2 2 5 7" xfId="32150"/>
    <cellStyle name="Notas 2 2 5 7 2" xfId="32151"/>
    <cellStyle name="Notas 2 2 5 8" xfId="32152"/>
    <cellStyle name="Notas 2 2 5 8 2" xfId="32153"/>
    <cellStyle name="Notas 2 2 5 9" xfId="32154"/>
    <cellStyle name="Notas 2 2 5 9 2" xfId="32155"/>
    <cellStyle name="Notas 2 2 6" xfId="32156"/>
    <cellStyle name="Notas 2 2 6 10" xfId="32157"/>
    <cellStyle name="Notas 2 2 6 10 2" xfId="32158"/>
    <cellStyle name="Notas 2 2 6 11" xfId="32159"/>
    <cellStyle name="Notas 2 2 6 11 2" xfId="32160"/>
    <cellStyle name="Notas 2 2 6 12" xfId="32161"/>
    <cellStyle name="Notas 2 2 6 12 2" xfId="32162"/>
    <cellStyle name="Notas 2 2 6 13" xfId="32163"/>
    <cellStyle name="Notas 2 2 6 2" xfId="32164"/>
    <cellStyle name="Notas 2 2 6 2 10" xfId="32165"/>
    <cellStyle name="Notas 2 2 6 2 10 2" xfId="32166"/>
    <cellStyle name="Notas 2 2 6 2 11" xfId="32167"/>
    <cellStyle name="Notas 2 2 6 2 2" xfId="32168"/>
    <cellStyle name="Notas 2 2 6 2 2 2" xfId="32169"/>
    <cellStyle name="Notas 2 2 6 2 3" xfId="32170"/>
    <cellStyle name="Notas 2 2 6 2 3 2" xfId="32171"/>
    <cellStyle name="Notas 2 2 6 2 4" xfId="32172"/>
    <cellStyle name="Notas 2 2 6 2 4 2" xfId="32173"/>
    <cellStyle name="Notas 2 2 6 2 5" xfId="32174"/>
    <cellStyle name="Notas 2 2 6 2 5 2" xfId="32175"/>
    <cellStyle name="Notas 2 2 6 2 6" xfId="32176"/>
    <cellStyle name="Notas 2 2 6 2 6 2" xfId="32177"/>
    <cellStyle name="Notas 2 2 6 2 7" xfId="32178"/>
    <cellStyle name="Notas 2 2 6 2 7 2" xfId="32179"/>
    <cellStyle name="Notas 2 2 6 2 8" xfId="32180"/>
    <cellStyle name="Notas 2 2 6 2 8 2" xfId="32181"/>
    <cellStyle name="Notas 2 2 6 2 9" xfId="32182"/>
    <cellStyle name="Notas 2 2 6 2 9 2" xfId="32183"/>
    <cellStyle name="Notas 2 2 6 3" xfId="32184"/>
    <cellStyle name="Notas 2 2 6 3 10" xfId="32185"/>
    <cellStyle name="Notas 2 2 6 3 10 2" xfId="32186"/>
    <cellStyle name="Notas 2 2 6 3 11" xfId="32187"/>
    <cellStyle name="Notas 2 2 6 3 2" xfId="32188"/>
    <cellStyle name="Notas 2 2 6 3 2 2" xfId="32189"/>
    <cellStyle name="Notas 2 2 6 3 3" xfId="32190"/>
    <cellStyle name="Notas 2 2 6 3 3 2" xfId="32191"/>
    <cellStyle name="Notas 2 2 6 3 4" xfId="32192"/>
    <cellStyle name="Notas 2 2 6 3 4 2" xfId="32193"/>
    <cellStyle name="Notas 2 2 6 3 5" xfId="32194"/>
    <cellStyle name="Notas 2 2 6 3 5 2" xfId="32195"/>
    <cellStyle name="Notas 2 2 6 3 6" xfId="32196"/>
    <cellStyle name="Notas 2 2 6 3 6 2" xfId="32197"/>
    <cellStyle name="Notas 2 2 6 3 7" xfId="32198"/>
    <cellStyle name="Notas 2 2 6 3 7 2" xfId="32199"/>
    <cellStyle name="Notas 2 2 6 3 8" xfId="32200"/>
    <cellStyle name="Notas 2 2 6 3 8 2" xfId="32201"/>
    <cellStyle name="Notas 2 2 6 3 9" xfId="32202"/>
    <cellStyle name="Notas 2 2 6 3 9 2" xfId="32203"/>
    <cellStyle name="Notas 2 2 6 4" xfId="32204"/>
    <cellStyle name="Notas 2 2 6 4 2" xfId="32205"/>
    <cellStyle name="Notas 2 2 6 5" xfId="32206"/>
    <cellStyle name="Notas 2 2 6 5 2" xfId="32207"/>
    <cellStyle name="Notas 2 2 6 6" xfId="32208"/>
    <cellStyle name="Notas 2 2 6 6 2" xfId="32209"/>
    <cellStyle name="Notas 2 2 6 7" xfId="32210"/>
    <cellStyle name="Notas 2 2 6 7 2" xfId="32211"/>
    <cellStyle name="Notas 2 2 6 8" xfId="32212"/>
    <cellStyle name="Notas 2 2 6 8 2" xfId="32213"/>
    <cellStyle name="Notas 2 2 6 9" xfId="32214"/>
    <cellStyle name="Notas 2 2 6 9 2" xfId="32215"/>
    <cellStyle name="Notas 2 2 7" xfId="32216"/>
    <cellStyle name="Notas 2 2 7 10" xfId="32217"/>
    <cellStyle name="Notas 2 2 7 10 2" xfId="32218"/>
    <cellStyle name="Notas 2 2 7 11" xfId="32219"/>
    <cellStyle name="Notas 2 2 7 11 2" xfId="32220"/>
    <cellStyle name="Notas 2 2 7 12" xfId="32221"/>
    <cellStyle name="Notas 2 2 7 12 2" xfId="32222"/>
    <cellStyle name="Notas 2 2 7 13" xfId="32223"/>
    <cellStyle name="Notas 2 2 7 2" xfId="32224"/>
    <cellStyle name="Notas 2 2 7 2 10" xfId="32225"/>
    <cellStyle name="Notas 2 2 7 2 10 2" xfId="32226"/>
    <cellStyle name="Notas 2 2 7 2 11" xfId="32227"/>
    <cellStyle name="Notas 2 2 7 2 2" xfId="32228"/>
    <cellStyle name="Notas 2 2 7 2 2 2" xfId="32229"/>
    <cellStyle name="Notas 2 2 7 2 3" xfId="32230"/>
    <cellStyle name="Notas 2 2 7 2 3 2" xfId="32231"/>
    <cellStyle name="Notas 2 2 7 2 4" xfId="32232"/>
    <cellStyle name="Notas 2 2 7 2 4 2" xfId="32233"/>
    <cellStyle name="Notas 2 2 7 2 5" xfId="32234"/>
    <cellStyle name="Notas 2 2 7 2 5 2" xfId="32235"/>
    <cellStyle name="Notas 2 2 7 2 6" xfId="32236"/>
    <cellStyle name="Notas 2 2 7 2 6 2" xfId="32237"/>
    <cellStyle name="Notas 2 2 7 2 7" xfId="32238"/>
    <cellStyle name="Notas 2 2 7 2 7 2" xfId="32239"/>
    <cellStyle name="Notas 2 2 7 2 8" xfId="32240"/>
    <cellStyle name="Notas 2 2 7 2 8 2" xfId="32241"/>
    <cellStyle name="Notas 2 2 7 2 9" xfId="32242"/>
    <cellStyle name="Notas 2 2 7 2 9 2" xfId="32243"/>
    <cellStyle name="Notas 2 2 7 3" xfId="32244"/>
    <cellStyle name="Notas 2 2 7 3 10" xfId="32245"/>
    <cellStyle name="Notas 2 2 7 3 10 2" xfId="32246"/>
    <cellStyle name="Notas 2 2 7 3 11" xfId="32247"/>
    <cellStyle name="Notas 2 2 7 3 2" xfId="32248"/>
    <cellStyle name="Notas 2 2 7 3 2 2" xfId="32249"/>
    <cellStyle name="Notas 2 2 7 3 3" xfId="32250"/>
    <cellStyle name="Notas 2 2 7 3 3 2" xfId="32251"/>
    <cellStyle name="Notas 2 2 7 3 4" xfId="32252"/>
    <cellStyle name="Notas 2 2 7 3 4 2" xfId="32253"/>
    <cellStyle name="Notas 2 2 7 3 5" xfId="32254"/>
    <cellStyle name="Notas 2 2 7 3 5 2" xfId="32255"/>
    <cellStyle name="Notas 2 2 7 3 6" xfId="32256"/>
    <cellStyle name="Notas 2 2 7 3 6 2" xfId="32257"/>
    <cellStyle name="Notas 2 2 7 3 7" xfId="32258"/>
    <cellStyle name="Notas 2 2 7 3 7 2" xfId="32259"/>
    <cellStyle name="Notas 2 2 7 3 8" xfId="32260"/>
    <cellStyle name="Notas 2 2 7 3 8 2" xfId="32261"/>
    <cellStyle name="Notas 2 2 7 3 9" xfId="32262"/>
    <cellStyle name="Notas 2 2 7 3 9 2" xfId="32263"/>
    <cellStyle name="Notas 2 2 7 4" xfId="32264"/>
    <cellStyle name="Notas 2 2 7 4 2" xfId="32265"/>
    <cellStyle name="Notas 2 2 7 5" xfId="32266"/>
    <cellStyle name="Notas 2 2 7 5 2" xfId="32267"/>
    <cellStyle name="Notas 2 2 7 6" xfId="32268"/>
    <cellStyle name="Notas 2 2 7 6 2" xfId="32269"/>
    <cellStyle name="Notas 2 2 7 7" xfId="32270"/>
    <cellStyle name="Notas 2 2 7 7 2" xfId="32271"/>
    <cellStyle name="Notas 2 2 7 8" xfId="32272"/>
    <cellStyle name="Notas 2 2 7 8 2" xfId="32273"/>
    <cellStyle name="Notas 2 2 7 9" xfId="32274"/>
    <cellStyle name="Notas 2 2 7 9 2" xfId="32275"/>
    <cellStyle name="Notas 2 2 8" xfId="32276"/>
    <cellStyle name="Notas 2 2 8 2" xfId="32277"/>
    <cellStyle name="Notas 2 2 9" xfId="32278"/>
    <cellStyle name="Notas 2 2 9 2" xfId="32279"/>
    <cellStyle name="Notas 2 20" xfId="32280"/>
    <cellStyle name="Notas 2 20 2" xfId="32281"/>
    <cellStyle name="Notas 2 21" xfId="32282"/>
    <cellStyle name="Notas 2 22" xfId="32283"/>
    <cellStyle name="Notas 2 23" xfId="32284"/>
    <cellStyle name="Notas 2 3" xfId="200"/>
    <cellStyle name="Notas 2 3 10" xfId="32285"/>
    <cellStyle name="Notas 2 3 10 2" xfId="32286"/>
    <cellStyle name="Notas 2 3 11" xfId="32287"/>
    <cellStyle name="Notas 2 3 11 2" xfId="32288"/>
    <cellStyle name="Notas 2 3 12" xfId="32289"/>
    <cellStyle name="Notas 2 3 12 2" xfId="32290"/>
    <cellStyle name="Notas 2 3 13" xfId="32291"/>
    <cellStyle name="Notas 2 3 13 2" xfId="32292"/>
    <cellStyle name="Notas 2 3 14" xfId="32293"/>
    <cellStyle name="Notas 2 3 14 2" xfId="32294"/>
    <cellStyle name="Notas 2 3 15" xfId="32295"/>
    <cellStyle name="Notas 2 3 15 2" xfId="32296"/>
    <cellStyle name="Notas 2 3 16" xfId="32297"/>
    <cellStyle name="Notas 2 3 16 2" xfId="32298"/>
    <cellStyle name="Notas 2 3 17" xfId="32299"/>
    <cellStyle name="Notas 2 3 18" xfId="32300"/>
    <cellStyle name="Notas 2 3 19" xfId="32301"/>
    <cellStyle name="Notas 2 3 2" xfId="32302"/>
    <cellStyle name="Notas 2 3 2 10" xfId="32303"/>
    <cellStyle name="Notas 2 3 2 10 2" xfId="32304"/>
    <cellStyle name="Notas 2 3 2 11" xfId="32305"/>
    <cellStyle name="Notas 2 3 2 11 2" xfId="32306"/>
    <cellStyle name="Notas 2 3 2 12" xfId="32307"/>
    <cellStyle name="Notas 2 3 2 12 2" xfId="32308"/>
    <cellStyle name="Notas 2 3 2 13" xfId="32309"/>
    <cellStyle name="Notas 2 3 2 13 2" xfId="32310"/>
    <cellStyle name="Notas 2 3 2 14" xfId="32311"/>
    <cellStyle name="Notas 2 3 2 14 2" xfId="32312"/>
    <cellStyle name="Notas 2 3 2 15" xfId="32313"/>
    <cellStyle name="Notas 2 3 2 2" xfId="32314"/>
    <cellStyle name="Notas 2 3 2 2 10" xfId="32315"/>
    <cellStyle name="Notas 2 3 2 2 10 2" xfId="32316"/>
    <cellStyle name="Notas 2 3 2 2 11" xfId="32317"/>
    <cellStyle name="Notas 2 3 2 2 11 2" xfId="32318"/>
    <cellStyle name="Notas 2 3 2 2 12" xfId="32319"/>
    <cellStyle name="Notas 2 3 2 2 12 2" xfId="32320"/>
    <cellStyle name="Notas 2 3 2 2 13" xfId="32321"/>
    <cellStyle name="Notas 2 3 2 2 2" xfId="32322"/>
    <cellStyle name="Notas 2 3 2 2 2 10" xfId="32323"/>
    <cellStyle name="Notas 2 3 2 2 2 10 2" xfId="32324"/>
    <cellStyle name="Notas 2 3 2 2 2 11" xfId="32325"/>
    <cellStyle name="Notas 2 3 2 2 2 2" xfId="32326"/>
    <cellStyle name="Notas 2 3 2 2 2 2 2" xfId="32327"/>
    <cellStyle name="Notas 2 3 2 2 2 3" xfId="32328"/>
    <cellStyle name="Notas 2 3 2 2 2 3 2" xfId="32329"/>
    <cellStyle name="Notas 2 3 2 2 2 4" xfId="32330"/>
    <cellStyle name="Notas 2 3 2 2 2 4 2" xfId="32331"/>
    <cellStyle name="Notas 2 3 2 2 2 5" xfId="32332"/>
    <cellStyle name="Notas 2 3 2 2 2 5 2" xfId="32333"/>
    <cellStyle name="Notas 2 3 2 2 2 6" xfId="32334"/>
    <cellStyle name="Notas 2 3 2 2 2 6 2" xfId="32335"/>
    <cellStyle name="Notas 2 3 2 2 2 7" xfId="32336"/>
    <cellStyle name="Notas 2 3 2 2 2 7 2" xfId="32337"/>
    <cellStyle name="Notas 2 3 2 2 2 8" xfId="32338"/>
    <cellStyle name="Notas 2 3 2 2 2 8 2" xfId="32339"/>
    <cellStyle name="Notas 2 3 2 2 2 9" xfId="32340"/>
    <cellStyle name="Notas 2 3 2 2 2 9 2" xfId="32341"/>
    <cellStyle name="Notas 2 3 2 2 3" xfId="32342"/>
    <cellStyle name="Notas 2 3 2 2 3 10" xfId="32343"/>
    <cellStyle name="Notas 2 3 2 2 3 10 2" xfId="32344"/>
    <cellStyle name="Notas 2 3 2 2 3 11" xfId="32345"/>
    <cellStyle name="Notas 2 3 2 2 3 2" xfId="32346"/>
    <cellStyle name="Notas 2 3 2 2 3 2 2" xfId="32347"/>
    <cellStyle name="Notas 2 3 2 2 3 3" xfId="32348"/>
    <cellStyle name="Notas 2 3 2 2 3 3 2" xfId="32349"/>
    <cellStyle name="Notas 2 3 2 2 3 4" xfId="32350"/>
    <cellStyle name="Notas 2 3 2 2 3 4 2" xfId="32351"/>
    <cellStyle name="Notas 2 3 2 2 3 5" xfId="32352"/>
    <cellStyle name="Notas 2 3 2 2 3 5 2" xfId="32353"/>
    <cellStyle name="Notas 2 3 2 2 3 6" xfId="32354"/>
    <cellStyle name="Notas 2 3 2 2 3 6 2" xfId="32355"/>
    <cellStyle name="Notas 2 3 2 2 3 7" xfId="32356"/>
    <cellStyle name="Notas 2 3 2 2 3 7 2" xfId="32357"/>
    <cellStyle name="Notas 2 3 2 2 3 8" xfId="32358"/>
    <cellStyle name="Notas 2 3 2 2 3 8 2" xfId="32359"/>
    <cellStyle name="Notas 2 3 2 2 3 9" xfId="32360"/>
    <cellStyle name="Notas 2 3 2 2 3 9 2" xfId="32361"/>
    <cellStyle name="Notas 2 3 2 2 4" xfId="32362"/>
    <cellStyle name="Notas 2 3 2 2 4 2" xfId="32363"/>
    <cellStyle name="Notas 2 3 2 2 5" xfId="32364"/>
    <cellStyle name="Notas 2 3 2 2 5 2" xfId="32365"/>
    <cellStyle name="Notas 2 3 2 2 6" xfId="32366"/>
    <cellStyle name="Notas 2 3 2 2 6 2" xfId="32367"/>
    <cellStyle name="Notas 2 3 2 2 7" xfId="32368"/>
    <cellStyle name="Notas 2 3 2 2 7 2" xfId="32369"/>
    <cellStyle name="Notas 2 3 2 2 8" xfId="32370"/>
    <cellStyle name="Notas 2 3 2 2 8 2" xfId="32371"/>
    <cellStyle name="Notas 2 3 2 2 9" xfId="32372"/>
    <cellStyle name="Notas 2 3 2 2 9 2" xfId="32373"/>
    <cellStyle name="Notas 2 3 2 3" xfId="32374"/>
    <cellStyle name="Notas 2 3 2 3 10" xfId="32375"/>
    <cellStyle name="Notas 2 3 2 3 10 2" xfId="32376"/>
    <cellStyle name="Notas 2 3 2 3 11" xfId="32377"/>
    <cellStyle name="Notas 2 3 2 3 11 2" xfId="32378"/>
    <cellStyle name="Notas 2 3 2 3 12" xfId="32379"/>
    <cellStyle name="Notas 2 3 2 3 12 2" xfId="32380"/>
    <cellStyle name="Notas 2 3 2 3 13" xfId="32381"/>
    <cellStyle name="Notas 2 3 2 3 2" xfId="32382"/>
    <cellStyle name="Notas 2 3 2 3 2 10" xfId="32383"/>
    <cellStyle name="Notas 2 3 2 3 2 10 2" xfId="32384"/>
    <cellStyle name="Notas 2 3 2 3 2 11" xfId="32385"/>
    <cellStyle name="Notas 2 3 2 3 2 2" xfId="32386"/>
    <cellStyle name="Notas 2 3 2 3 2 2 2" xfId="32387"/>
    <cellStyle name="Notas 2 3 2 3 2 3" xfId="32388"/>
    <cellStyle name="Notas 2 3 2 3 2 3 2" xfId="32389"/>
    <cellStyle name="Notas 2 3 2 3 2 4" xfId="32390"/>
    <cellStyle name="Notas 2 3 2 3 2 4 2" xfId="32391"/>
    <cellStyle name="Notas 2 3 2 3 2 5" xfId="32392"/>
    <cellStyle name="Notas 2 3 2 3 2 5 2" xfId="32393"/>
    <cellStyle name="Notas 2 3 2 3 2 6" xfId="32394"/>
    <cellStyle name="Notas 2 3 2 3 2 6 2" xfId="32395"/>
    <cellStyle name="Notas 2 3 2 3 2 7" xfId="32396"/>
    <cellStyle name="Notas 2 3 2 3 2 7 2" xfId="32397"/>
    <cellStyle name="Notas 2 3 2 3 2 8" xfId="32398"/>
    <cellStyle name="Notas 2 3 2 3 2 8 2" xfId="32399"/>
    <cellStyle name="Notas 2 3 2 3 2 9" xfId="32400"/>
    <cellStyle name="Notas 2 3 2 3 2 9 2" xfId="32401"/>
    <cellStyle name="Notas 2 3 2 3 3" xfId="32402"/>
    <cellStyle name="Notas 2 3 2 3 3 10" xfId="32403"/>
    <cellStyle name="Notas 2 3 2 3 3 10 2" xfId="32404"/>
    <cellStyle name="Notas 2 3 2 3 3 11" xfId="32405"/>
    <cellStyle name="Notas 2 3 2 3 3 2" xfId="32406"/>
    <cellStyle name="Notas 2 3 2 3 3 2 2" xfId="32407"/>
    <cellStyle name="Notas 2 3 2 3 3 3" xfId="32408"/>
    <cellStyle name="Notas 2 3 2 3 3 3 2" xfId="32409"/>
    <cellStyle name="Notas 2 3 2 3 3 4" xfId="32410"/>
    <cellStyle name="Notas 2 3 2 3 3 4 2" xfId="32411"/>
    <cellStyle name="Notas 2 3 2 3 3 5" xfId="32412"/>
    <cellStyle name="Notas 2 3 2 3 3 5 2" xfId="32413"/>
    <cellStyle name="Notas 2 3 2 3 3 6" xfId="32414"/>
    <cellStyle name="Notas 2 3 2 3 3 6 2" xfId="32415"/>
    <cellStyle name="Notas 2 3 2 3 3 7" xfId="32416"/>
    <cellStyle name="Notas 2 3 2 3 3 7 2" xfId="32417"/>
    <cellStyle name="Notas 2 3 2 3 3 8" xfId="32418"/>
    <cellStyle name="Notas 2 3 2 3 3 8 2" xfId="32419"/>
    <cellStyle name="Notas 2 3 2 3 3 9" xfId="32420"/>
    <cellStyle name="Notas 2 3 2 3 3 9 2" xfId="32421"/>
    <cellStyle name="Notas 2 3 2 3 4" xfId="32422"/>
    <cellStyle name="Notas 2 3 2 3 4 2" xfId="32423"/>
    <cellStyle name="Notas 2 3 2 3 5" xfId="32424"/>
    <cellStyle name="Notas 2 3 2 3 5 2" xfId="32425"/>
    <cellStyle name="Notas 2 3 2 3 6" xfId="32426"/>
    <cellStyle name="Notas 2 3 2 3 6 2" xfId="32427"/>
    <cellStyle name="Notas 2 3 2 3 7" xfId="32428"/>
    <cellStyle name="Notas 2 3 2 3 7 2" xfId="32429"/>
    <cellStyle name="Notas 2 3 2 3 8" xfId="32430"/>
    <cellStyle name="Notas 2 3 2 3 8 2" xfId="32431"/>
    <cellStyle name="Notas 2 3 2 3 9" xfId="32432"/>
    <cellStyle name="Notas 2 3 2 3 9 2" xfId="32433"/>
    <cellStyle name="Notas 2 3 2 4" xfId="32434"/>
    <cellStyle name="Notas 2 3 2 4 10" xfId="32435"/>
    <cellStyle name="Notas 2 3 2 4 10 2" xfId="32436"/>
    <cellStyle name="Notas 2 3 2 4 11" xfId="32437"/>
    <cellStyle name="Notas 2 3 2 4 2" xfId="32438"/>
    <cellStyle name="Notas 2 3 2 4 2 2" xfId="32439"/>
    <cellStyle name="Notas 2 3 2 4 3" xfId="32440"/>
    <cellStyle name="Notas 2 3 2 4 3 2" xfId="32441"/>
    <cellStyle name="Notas 2 3 2 4 4" xfId="32442"/>
    <cellStyle name="Notas 2 3 2 4 4 2" xfId="32443"/>
    <cellStyle name="Notas 2 3 2 4 5" xfId="32444"/>
    <cellStyle name="Notas 2 3 2 4 5 2" xfId="32445"/>
    <cellStyle name="Notas 2 3 2 4 6" xfId="32446"/>
    <cellStyle name="Notas 2 3 2 4 6 2" xfId="32447"/>
    <cellStyle name="Notas 2 3 2 4 7" xfId="32448"/>
    <cellStyle name="Notas 2 3 2 4 7 2" xfId="32449"/>
    <cellStyle name="Notas 2 3 2 4 8" xfId="32450"/>
    <cellStyle name="Notas 2 3 2 4 8 2" xfId="32451"/>
    <cellStyle name="Notas 2 3 2 4 9" xfId="32452"/>
    <cellStyle name="Notas 2 3 2 4 9 2" xfId="32453"/>
    <cellStyle name="Notas 2 3 2 5" xfId="32454"/>
    <cellStyle name="Notas 2 3 2 5 10" xfId="32455"/>
    <cellStyle name="Notas 2 3 2 5 10 2" xfId="32456"/>
    <cellStyle name="Notas 2 3 2 5 11" xfId="32457"/>
    <cellStyle name="Notas 2 3 2 5 2" xfId="32458"/>
    <cellStyle name="Notas 2 3 2 5 2 2" xfId="32459"/>
    <cellStyle name="Notas 2 3 2 5 3" xfId="32460"/>
    <cellStyle name="Notas 2 3 2 5 3 2" xfId="32461"/>
    <cellStyle name="Notas 2 3 2 5 4" xfId="32462"/>
    <cellStyle name="Notas 2 3 2 5 4 2" xfId="32463"/>
    <cellStyle name="Notas 2 3 2 5 5" xfId="32464"/>
    <cellStyle name="Notas 2 3 2 5 5 2" xfId="32465"/>
    <cellStyle name="Notas 2 3 2 5 6" xfId="32466"/>
    <cellStyle name="Notas 2 3 2 5 6 2" xfId="32467"/>
    <cellStyle name="Notas 2 3 2 5 7" xfId="32468"/>
    <cellStyle name="Notas 2 3 2 5 7 2" xfId="32469"/>
    <cellStyle name="Notas 2 3 2 5 8" xfId="32470"/>
    <cellStyle name="Notas 2 3 2 5 8 2" xfId="32471"/>
    <cellStyle name="Notas 2 3 2 5 9" xfId="32472"/>
    <cellStyle name="Notas 2 3 2 5 9 2" xfId="32473"/>
    <cellStyle name="Notas 2 3 2 6" xfId="32474"/>
    <cellStyle name="Notas 2 3 2 6 2" xfId="32475"/>
    <cellStyle name="Notas 2 3 2 7" xfId="32476"/>
    <cellStyle name="Notas 2 3 2 7 2" xfId="32477"/>
    <cellStyle name="Notas 2 3 2 8" xfId="32478"/>
    <cellStyle name="Notas 2 3 2 8 2" xfId="32479"/>
    <cellStyle name="Notas 2 3 2 9" xfId="32480"/>
    <cellStyle name="Notas 2 3 2 9 2" xfId="32481"/>
    <cellStyle name="Notas 2 3 3" xfId="32482"/>
    <cellStyle name="Notas 2 3 3 10" xfId="32483"/>
    <cellStyle name="Notas 2 3 3 10 2" xfId="32484"/>
    <cellStyle name="Notas 2 3 3 11" xfId="32485"/>
    <cellStyle name="Notas 2 3 3 11 2" xfId="32486"/>
    <cellStyle name="Notas 2 3 3 12" xfId="32487"/>
    <cellStyle name="Notas 2 3 3 12 2" xfId="32488"/>
    <cellStyle name="Notas 2 3 3 13" xfId="32489"/>
    <cellStyle name="Notas 2 3 3 13 2" xfId="32490"/>
    <cellStyle name="Notas 2 3 3 14" xfId="32491"/>
    <cellStyle name="Notas 2 3 3 14 2" xfId="32492"/>
    <cellStyle name="Notas 2 3 3 15" xfId="32493"/>
    <cellStyle name="Notas 2 3 3 2" xfId="32494"/>
    <cellStyle name="Notas 2 3 3 2 10" xfId="32495"/>
    <cellStyle name="Notas 2 3 3 2 10 2" xfId="32496"/>
    <cellStyle name="Notas 2 3 3 2 11" xfId="32497"/>
    <cellStyle name="Notas 2 3 3 2 11 2" xfId="32498"/>
    <cellStyle name="Notas 2 3 3 2 12" xfId="32499"/>
    <cellStyle name="Notas 2 3 3 2 12 2" xfId="32500"/>
    <cellStyle name="Notas 2 3 3 2 13" xfId="32501"/>
    <cellStyle name="Notas 2 3 3 2 2" xfId="32502"/>
    <cellStyle name="Notas 2 3 3 2 2 10" xfId="32503"/>
    <cellStyle name="Notas 2 3 3 2 2 10 2" xfId="32504"/>
    <cellStyle name="Notas 2 3 3 2 2 11" xfId="32505"/>
    <cellStyle name="Notas 2 3 3 2 2 2" xfId="32506"/>
    <cellStyle name="Notas 2 3 3 2 2 2 2" xfId="32507"/>
    <cellStyle name="Notas 2 3 3 2 2 3" xfId="32508"/>
    <cellStyle name="Notas 2 3 3 2 2 3 2" xfId="32509"/>
    <cellStyle name="Notas 2 3 3 2 2 4" xfId="32510"/>
    <cellStyle name="Notas 2 3 3 2 2 4 2" xfId="32511"/>
    <cellStyle name="Notas 2 3 3 2 2 5" xfId="32512"/>
    <cellStyle name="Notas 2 3 3 2 2 5 2" xfId="32513"/>
    <cellStyle name="Notas 2 3 3 2 2 6" xfId="32514"/>
    <cellStyle name="Notas 2 3 3 2 2 6 2" xfId="32515"/>
    <cellStyle name="Notas 2 3 3 2 2 7" xfId="32516"/>
    <cellStyle name="Notas 2 3 3 2 2 7 2" xfId="32517"/>
    <cellStyle name="Notas 2 3 3 2 2 8" xfId="32518"/>
    <cellStyle name="Notas 2 3 3 2 2 8 2" xfId="32519"/>
    <cellStyle name="Notas 2 3 3 2 2 9" xfId="32520"/>
    <cellStyle name="Notas 2 3 3 2 2 9 2" xfId="32521"/>
    <cellStyle name="Notas 2 3 3 2 3" xfId="32522"/>
    <cellStyle name="Notas 2 3 3 2 3 10" xfId="32523"/>
    <cellStyle name="Notas 2 3 3 2 3 10 2" xfId="32524"/>
    <cellStyle name="Notas 2 3 3 2 3 11" xfId="32525"/>
    <cellStyle name="Notas 2 3 3 2 3 2" xfId="32526"/>
    <cellStyle name="Notas 2 3 3 2 3 2 2" xfId="32527"/>
    <cellStyle name="Notas 2 3 3 2 3 3" xfId="32528"/>
    <cellStyle name="Notas 2 3 3 2 3 3 2" xfId="32529"/>
    <cellStyle name="Notas 2 3 3 2 3 4" xfId="32530"/>
    <cellStyle name="Notas 2 3 3 2 3 4 2" xfId="32531"/>
    <cellStyle name="Notas 2 3 3 2 3 5" xfId="32532"/>
    <cellStyle name="Notas 2 3 3 2 3 5 2" xfId="32533"/>
    <cellStyle name="Notas 2 3 3 2 3 6" xfId="32534"/>
    <cellStyle name="Notas 2 3 3 2 3 6 2" xfId="32535"/>
    <cellStyle name="Notas 2 3 3 2 3 7" xfId="32536"/>
    <cellStyle name="Notas 2 3 3 2 3 7 2" xfId="32537"/>
    <cellStyle name="Notas 2 3 3 2 3 8" xfId="32538"/>
    <cellStyle name="Notas 2 3 3 2 3 8 2" xfId="32539"/>
    <cellStyle name="Notas 2 3 3 2 3 9" xfId="32540"/>
    <cellStyle name="Notas 2 3 3 2 3 9 2" xfId="32541"/>
    <cellStyle name="Notas 2 3 3 2 4" xfId="32542"/>
    <cellStyle name="Notas 2 3 3 2 4 2" xfId="32543"/>
    <cellStyle name="Notas 2 3 3 2 5" xfId="32544"/>
    <cellStyle name="Notas 2 3 3 2 5 2" xfId="32545"/>
    <cellStyle name="Notas 2 3 3 2 6" xfId="32546"/>
    <cellStyle name="Notas 2 3 3 2 6 2" xfId="32547"/>
    <cellStyle name="Notas 2 3 3 2 7" xfId="32548"/>
    <cellStyle name="Notas 2 3 3 2 7 2" xfId="32549"/>
    <cellStyle name="Notas 2 3 3 2 8" xfId="32550"/>
    <cellStyle name="Notas 2 3 3 2 8 2" xfId="32551"/>
    <cellStyle name="Notas 2 3 3 2 9" xfId="32552"/>
    <cellStyle name="Notas 2 3 3 2 9 2" xfId="32553"/>
    <cellStyle name="Notas 2 3 3 3" xfId="32554"/>
    <cellStyle name="Notas 2 3 3 3 10" xfId="32555"/>
    <cellStyle name="Notas 2 3 3 3 10 2" xfId="32556"/>
    <cellStyle name="Notas 2 3 3 3 11" xfId="32557"/>
    <cellStyle name="Notas 2 3 3 3 11 2" xfId="32558"/>
    <cellStyle name="Notas 2 3 3 3 12" xfId="32559"/>
    <cellStyle name="Notas 2 3 3 3 12 2" xfId="32560"/>
    <cellStyle name="Notas 2 3 3 3 13" xfId="32561"/>
    <cellStyle name="Notas 2 3 3 3 2" xfId="32562"/>
    <cellStyle name="Notas 2 3 3 3 2 10" xfId="32563"/>
    <cellStyle name="Notas 2 3 3 3 2 10 2" xfId="32564"/>
    <cellStyle name="Notas 2 3 3 3 2 11" xfId="32565"/>
    <cellStyle name="Notas 2 3 3 3 2 2" xfId="32566"/>
    <cellStyle name="Notas 2 3 3 3 2 2 2" xfId="32567"/>
    <cellStyle name="Notas 2 3 3 3 2 3" xfId="32568"/>
    <cellStyle name="Notas 2 3 3 3 2 3 2" xfId="32569"/>
    <cellStyle name="Notas 2 3 3 3 2 4" xfId="32570"/>
    <cellStyle name="Notas 2 3 3 3 2 4 2" xfId="32571"/>
    <cellStyle name="Notas 2 3 3 3 2 5" xfId="32572"/>
    <cellStyle name="Notas 2 3 3 3 2 5 2" xfId="32573"/>
    <cellStyle name="Notas 2 3 3 3 2 6" xfId="32574"/>
    <cellStyle name="Notas 2 3 3 3 2 6 2" xfId="32575"/>
    <cellStyle name="Notas 2 3 3 3 2 7" xfId="32576"/>
    <cellStyle name="Notas 2 3 3 3 2 7 2" xfId="32577"/>
    <cellStyle name="Notas 2 3 3 3 2 8" xfId="32578"/>
    <cellStyle name="Notas 2 3 3 3 2 8 2" xfId="32579"/>
    <cellStyle name="Notas 2 3 3 3 2 9" xfId="32580"/>
    <cellStyle name="Notas 2 3 3 3 2 9 2" xfId="32581"/>
    <cellStyle name="Notas 2 3 3 3 3" xfId="32582"/>
    <cellStyle name="Notas 2 3 3 3 3 10" xfId="32583"/>
    <cellStyle name="Notas 2 3 3 3 3 10 2" xfId="32584"/>
    <cellStyle name="Notas 2 3 3 3 3 11" xfId="32585"/>
    <cellStyle name="Notas 2 3 3 3 3 2" xfId="32586"/>
    <cellStyle name="Notas 2 3 3 3 3 2 2" xfId="32587"/>
    <cellStyle name="Notas 2 3 3 3 3 3" xfId="32588"/>
    <cellStyle name="Notas 2 3 3 3 3 3 2" xfId="32589"/>
    <cellStyle name="Notas 2 3 3 3 3 4" xfId="32590"/>
    <cellStyle name="Notas 2 3 3 3 3 4 2" xfId="32591"/>
    <cellStyle name="Notas 2 3 3 3 3 5" xfId="32592"/>
    <cellStyle name="Notas 2 3 3 3 3 5 2" xfId="32593"/>
    <cellStyle name="Notas 2 3 3 3 3 6" xfId="32594"/>
    <cellStyle name="Notas 2 3 3 3 3 6 2" xfId="32595"/>
    <cellStyle name="Notas 2 3 3 3 3 7" xfId="32596"/>
    <cellStyle name="Notas 2 3 3 3 3 7 2" xfId="32597"/>
    <cellStyle name="Notas 2 3 3 3 3 8" xfId="32598"/>
    <cellStyle name="Notas 2 3 3 3 3 8 2" xfId="32599"/>
    <cellStyle name="Notas 2 3 3 3 3 9" xfId="32600"/>
    <cellStyle name="Notas 2 3 3 3 3 9 2" xfId="32601"/>
    <cellStyle name="Notas 2 3 3 3 4" xfId="32602"/>
    <cellStyle name="Notas 2 3 3 3 4 2" xfId="32603"/>
    <cellStyle name="Notas 2 3 3 3 5" xfId="32604"/>
    <cellStyle name="Notas 2 3 3 3 5 2" xfId="32605"/>
    <cellStyle name="Notas 2 3 3 3 6" xfId="32606"/>
    <cellStyle name="Notas 2 3 3 3 6 2" xfId="32607"/>
    <cellStyle name="Notas 2 3 3 3 7" xfId="32608"/>
    <cellStyle name="Notas 2 3 3 3 7 2" xfId="32609"/>
    <cellStyle name="Notas 2 3 3 3 8" xfId="32610"/>
    <cellStyle name="Notas 2 3 3 3 8 2" xfId="32611"/>
    <cellStyle name="Notas 2 3 3 3 9" xfId="32612"/>
    <cellStyle name="Notas 2 3 3 3 9 2" xfId="32613"/>
    <cellStyle name="Notas 2 3 3 4" xfId="32614"/>
    <cellStyle name="Notas 2 3 3 4 10" xfId="32615"/>
    <cellStyle name="Notas 2 3 3 4 10 2" xfId="32616"/>
    <cellStyle name="Notas 2 3 3 4 11" xfId="32617"/>
    <cellStyle name="Notas 2 3 3 4 2" xfId="32618"/>
    <cellStyle name="Notas 2 3 3 4 2 2" xfId="32619"/>
    <cellStyle name="Notas 2 3 3 4 3" xfId="32620"/>
    <cellStyle name="Notas 2 3 3 4 3 2" xfId="32621"/>
    <cellStyle name="Notas 2 3 3 4 4" xfId="32622"/>
    <cellStyle name="Notas 2 3 3 4 4 2" xfId="32623"/>
    <cellStyle name="Notas 2 3 3 4 5" xfId="32624"/>
    <cellStyle name="Notas 2 3 3 4 5 2" xfId="32625"/>
    <cellStyle name="Notas 2 3 3 4 6" xfId="32626"/>
    <cellStyle name="Notas 2 3 3 4 6 2" xfId="32627"/>
    <cellStyle name="Notas 2 3 3 4 7" xfId="32628"/>
    <cellStyle name="Notas 2 3 3 4 7 2" xfId="32629"/>
    <cellStyle name="Notas 2 3 3 4 8" xfId="32630"/>
    <cellStyle name="Notas 2 3 3 4 8 2" xfId="32631"/>
    <cellStyle name="Notas 2 3 3 4 9" xfId="32632"/>
    <cellStyle name="Notas 2 3 3 4 9 2" xfId="32633"/>
    <cellStyle name="Notas 2 3 3 5" xfId="32634"/>
    <cellStyle name="Notas 2 3 3 5 10" xfId="32635"/>
    <cellStyle name="Notas 2 3 3 5 10 2" xfId="32636"/>
    <cellStyle name="Notas 2 3 3 5 11" xfId="32637"/>
    <cellStyle name="Notas 2 3 3 5 2" xfId="32638"/>
    <cellStyle name="Notas 2 3 3 5 2 2" xfId="32639"/>
    <cellStyle name="Notas 2 3 3 5 3" xfId="32640"/>
    <cellStyle name="Notas 2 3 3 5 3 2" xfId="32641"/>
    <cellStyle name="Notas 2 3 3 5 4" xfId="32642"/>
    <cellStyle name="Notas 2 3 3 5 4 2" xfId="32643"/>
    <cellStyle name="Notas 2 3 3 5 5" xfId="32644"/>
    <cellStyle name="Notas 2 3 3 5 5 2" xfId="32645"/>
    <cellStyle name="Notas 2 3 3 5 6" xfId="32646"/>
    <cellStyle name="Notas 2 3 3 5 6 2" xfId="32647"/>
    <cellStyle name="Notas 2 3 3 5 7" xfId="32648"/>
    <cellStyle name="Notas 2 3 3 5 7 2" xfId="32649"/>
    <cellStyle name="Notas 2 3 3 5 8" xfId="32650"/>
    <cellStyle name="Notas 2 3 3 5 8 2" xfId="32651"/>
    <cellStyle name="Notas 2 3 3 5 9" xfId="32652"/>
    <cellStyle name="Notas 2 3 3 5 9 2" xfId="32653"/>
    <cellStyle name="Notas 2 3 3 6" xfId="32654"/>
    <cellStyle name="Notas 2 3 3 6 2" xfId="32655"/>
    <cellStyle name="Notas 2 3 3 7" xfId="32656"/>
    <cellStyle name="Notas 2 3 3 7 2" xfId="32657"/>
    <cellStyle name="Notas 2 3 3 8" xfId="32658"/>
    <cellStyle name="Notas 2 3 3 8 2" xfId="32659"/>
    <cellStyle name="Notas 2 3 3 9" xfId="32660"/>
    <cellStyle name="Notas 2 3 3 9 2" xfId="32661"/>
    <cellStyle name="Notas 2 3 4" xfId="32662"/>
    <cellStyle name="Notas 2 3 4 10" xfId="32663"/>
    <cellStyle name="Notas 2 3 4 10 2" xfId="32664"/>
    <cellStyle name="Notas 2 3 4 11" xfId="32665"/>
    <cellStyle name="Notas 2 3 4 11 2" xfId="32666"/>
    <cellStyle name="Notas 2 3 4 12" xfId="32667"/>
    <cellStyle name="Notas 2 3 4 12 2" xfId="32668"/>
    <cellStyle name="Notas 2 3 4 13" xfId="32669"/>
    <cellStyle name="Notas 2 3 4 13 2" xfId="32670"/>
    <cellStyle name="Notas 2 3 4 14" xfId="32671"/>
    <cellStyle name="Notas 2 3 4 14 2" xfId="32672"/>
    <cellStyle name="Notas 2 3 4 15" xfId="32673"/>
    <cellStyle name="Notas 2 3 4 2" xfId="32674"/>
    <cellStyle name="Notas 2 3 4 2 10" xfId="32675"/>
    <cellStyle name="Notas 2 3 4 2 10 2" xfId="32676"/>
    <cellStyle name="Notas 2 3 4 2 11" xfId="32677"/>
    <cellStyle name="Notas 2 3 4 2 11 2" xfId="32678"/>
    <cellStyle name="Notas 2 3 4 2 12" xfId="32679"/>
    <cellStyle name="Notas 2 3 4 2 12 2" xfId="32680"/>
    <cellStyle name="Notas 2 3 4 2 13" xfId="32681"/>
    <cellStyle name="Notas 2 3 4 2 2" xfId="32682"/>
    <cellStyle name="Notas 2 3 4 2 2 10" xfId="32683"/>
    <cellStyle name="Notas 2 3 4 2 2 10 2" xfId="32684"/>
    <cellStyle name="Notas 2 3 4 2 2 11" xfId="32685"/>
    <cellStyle name="Notas 2 3 4 2 2 2" xfId="32686"/>
    <cellStyle name="Notas 2 3 4 2 2 2 2" xfId="32687"/>
    <cellStyle name="Notas 2 3 4 2 2 3" xfId="32688"/>
    <cellStyle name="Notas 2 3 4 2 2 3 2" xfId="32689"/>
    <cellStyle name="Notas 2 3 4 2 2 4" xfId="32690"/>
    <cellStyle name="Notas 2 3 4 2 2 4 2" xfId="32691"/>
    <cellStyle name="Notas 2 3 4 2 2 5" xfId="32692"/>
    <cellStyle name="Notas 2 3 4 2 2 5 2" xfId="32693"/>
    <cellStyle name="Notas 2 3 4 2 2 6" xfId="32694"/>
    <cellStyle name="Notas 2 3 4 2 2 6 2" xfId="32695"/>
    <cellStyle name="Notas 2 3 4 2 2 7" xfId="32696"/>
    <cellStyle name="Notas 2 3 4 2 2 7 2" xfId="32697"/>
    <cellStyle name="Notas 2 3 4 2 2 8" xfId="32698"/>
    <cellStyle name="Notas 2 3 4 2 2 8 2" xfId="32699"/>
    <cellStyle name="Notas 2 3 4 2 2 9" xfId="32700"/>
    <cellStyle name="Notas 2 3 4 2 2 9 2" xfId="32701"/>
    <cellStyle name="Notas 2 3 4 2 3" xfId="32702"/>
    <cellStyle name="Notas 2 3 4 2 3 10" xfId="32703"/>
    <cellStyle name="Notas 2 3 4 2 3 10 2" xfId="32704"/>
    <cellStyle name="Notas 2 3 4 2 3 11" xfId="32705"/>
    <cellStyle name="Notas 2 3 4 2 3 2" xfId="32706"/>
    <cellStyle name="Notas 2 3 4 2 3 2 2" xfId="32707"/>
    <cellStyle name="Notas 2 3 4 2 3 3" xfId="32708"/>
    <cellStyle name="Notas 2 3 4 2 3 3 2" xfId="32709"/>
    <cellStyle name="Notas 2 3 4 2 3 4" xfId="32710"/>
    <cellStyle name="Notas 2 3 4 2 3 4 2" xfId="32711"/>
    <cellStyle name="Notas 2 3 4 2 3 5" xfId="32712"/>
    <cellStyle name="Notas 2 3 4 2 3 5 2" xfId="32713"/>
    <cellStyle name="Notas 2 3 4 2 3 6" xfId="32714"/>
    <cellStyle name="Notas 2 3 4 2 3 6 2" xfId="32715"/>
    <cellStyle name="Notas 2 3 4 2 3 7" xfId="32716"/>
    <cellStyle name="Notas 2 3 4 2 3 7 2" xfId="32717"/>
    <cellStyle name="Notas 2 3 4 2 3 8" xfId="32718"/>
    <cellStyle name="Notas 2 3 4 2 3 8 2" xfId="32719"/>
    <cellStyle name="Notas 2 3 4 2 3 9" xfId="32720"/>
    <cellStyle name="Notas 2 3 4 2 3 9 2" xfId="32721"/>
    <cellStyle name="Notas 2 3 4 2 4" xfId="32722"/>
    <cellStyle name="Notas 2 3 4 2 4 2" xfId="32723"/>
    <cellStyle name="Notas 2 3 4 2 5" xfId="32724"/>
    <cellStyle name="Notas 2 3 4 2 5 2" xfId="32725"/>
    <cellStyle name="Notas 2 3 4 2 6" xfId="32726"/>
    <cellStyle name="Notas 2 3 4 2 6 2" xfId="32727"/>
    <cellStyle name="Notas 2 3 4 2 7" xfId="32728"/>
    <cellStyle name="Notas 2 3 4 2 7 2" xfId="32729"/>
    <cellStyle name="Notas 2 3 4 2 8" xfId="32730"/>
    <cellStyle name="Notas 2 3 4 2 8 2" xfId="32731"/>
    <cellStyle name="Notas 2 3 4 2 9" xfId="32732"/>
    <cellStyle name="Notas 2 3 4 2 9 2" xfId="32733"/>
    <cellStyle name="Notas 2 3 4 3" xfId="32734"/>
    <cellStyle name="Notas 2 3 4 3 10" xfId="32735"/>
    <cellStyle name="Notas 2 3 4 3 10 2" xfId="32736"/>
    <cellStyle name="Notas 2 3 4 3 11" xfId="32737"/>
    <cellStyle name="Notas 2 3 4 3 11 2" xfId="32738"/>
    <cellStyle name="Notas 2 3 4 3 12" xfId="32739"/>
    <cellStyle name="Notas 2 3 4 3 12 2" xfId="32740"/>
    <cellStyle name="Notas 2 3 4 3 13" xfId="32741"/>
    <cellStyle name="Notas 2 3 4 3 2" xfId="32742"/>
    <cellStyle name="Notas 2 3 4 3 2 10" xfId="32743"/>
    <cellStyle name="Notas 2 3 4 3 2 10 2" xfId="32744"/>
    <cellStyle name="Notas 2 3 4 3 2 11" xfId="32745"/>
    <cellStyle name="Notas 2 3 4 3 2 2" xfId="32746"/>
    <cellStyle name="Notas 2 3 4 3 2 2 2" xfId="32747"/>
    <cellStyle name="Notas 2 3 4 3 2 3" xfId="32748"/>
    <cellStyle name="Notas 2 3 4 3 2 3 2" xfId="32749"/>
    <cellStyle name="Notas 2 3 4 3 2 4" xfId="32750"/>
    <cellStyle name="Notas 2 3 4 3 2 4 2" xfId="32751"/>
    <cellStyle name="Notas 2 3 4 3 2 5" xfId="32752"/>
    <cellStyle name="Notas 2 3 4 3 2 5 2" xfId="32753"/>
    <cellStyle name="Notas 2 3 4 3 2 6" xfId="32754"/>
    <cellStyle name="Notas 2 3 4 3 2 6 2" xfId="32755"/>
    <cellStyle name="Notas 2 3 4 3 2 7" xfId="32756"/>
    <cellStyle name="Notas 2 3 4 3 2 7 2" xfId="32757"/>
    <cellStyle name="Notas 2 3 4 3 2 8" xfId="32758"/>
    <cellStyle name="Notas 2 3 4 3 2 8 2" xfId="32759"/>
    <cellStyle name="Notas 2 3 4 3 2 9" xfId="32760"/>
    <cellStyle name="Notas 2 3 4 3 2 9 2" xfId="32761"/>
    <cellStyle name="Notas 2 3 4 3 3" xfId="32762"/>
    <cellStyle name="Notas 2 3 4 3 3 10" xfId="32763"/>
    <cellStyle name="Notas 2 3 4 3 3 10 2" xfId="32764"/>
    <cellStyle name="Notas 2 3 4 3 3 11" xfId="32765"/>
    <cellStyle name="Notas 2 3 4 3 3 2" xfId="32766"/>
    <cellStyle name="Notas 2 3 4 3 3 2 2" xfId="32767"/>
    <cellStyle name="Notas 2 3 4 3 3 3" xfId="32768"/>
    <cellStyle name="Notas 2 3 4 3 3 3 2" xfId="32769"/>
    <cellStyle name="Notas 2 3 4 3 3 4" xfId="32770"/>
    <cellStyle name="Notas 2 3 4 3 3 4 2" xfId="32771"/>
    <cellStyle name="Notas 2 3 4 3 3 5" xfId="32772"/>
    <cellStyle name="Notas 2 3 4 3 3 5 2" xfId="32773"/>
    <cellStyle name="Notas 2 3 4 3 3 6" xfId="32774"/>
    <cellStyle name="Notas 2 3 4 3 3 6 2" xfId="32775"/>
    <cellStyle name="Notas 2 3 4 3 3 7" xfId="32776"/>
    <cellStyle name="Notas 2 3 4 3 3 7 2" xfId="32777"/>
    <cellStyle name="Notas 2 3 4 3 3 8" xfId="32778"/>
    <cellStyle name="Notas 2 3 4 3 3 8 2" xfId="32779"/>
    <cellStyle name="Notas 2 3 4 3 3 9" xfId="32780"/>
    <cellStyle name="Notas 2 3 4 3 3 9 2" xfId="32781"/>
    <cellStyle name="Notas 2 3 4 3 4" xfId="32782"/>
    <cellStyle name="Notas 2 3 4 3 4 2" xfId="32783"/>
    <cellStyle name="Notas 2 3 4 3 5" xfId="32784"/>
    <cellStyle name="Notas 2 3 4 3 5 2" xfId="32785"/>
    <cellStyle name="Notas 2 3 4 3 6" xfId="32786"/>
    <cellStyle name="Notas 2 3 4 3 6 2" xfId="32787"/>
    <cellStyle name="Notas 2 3 4 3 7" xfId="32788"/>
    <cellStyle name="Notas 2 3 4 3 7 2" xfId="32789"/>
    <cellStyle name="Notas 2 3 4 3 8" xfId="32790"/>
    <cellStyle name="Notas 2 3 4 3 8 2" xfId="32791"/>
    <cellStyle name="Notas 2 3 4 3 9" xfId="32792"/>
    <cellStyle name="Notas 2 3 4 3 9 2" xfId="32793"/>
    <cellStyle name="Notas 2 3 4 4" xfId="32794"/>
    <cellStyle name="Notas 2 3 4 4 10" xfId="32795"/>
    <cellStyle name="Notas 2 3 4 4 10 2" xfId="32796"/>
    <cellStyle name="Notas 2 3 4 4 11" xfId="32797"/>
    <cellStyle name="Notas 2 3 4 4 2" xfId="32798"/>
    <cellStyle name="Notas 2 3 4 4 2 2" xfId="32799"/>
    <cellStyle name="Notas 2 3 4 4 3" xfId="32800"/>
    <cellStyle name="Notas 2 3 4 4 3 2" xfId="32801"/>
    <cellStyle name="Notas 2 3 4 4 4" xfId="32802"/>
    <cellStyle name="Notas 2 3 4 4 4 2" xfId="32803"/>
    <cellStyle name="Notas 2 3 4 4 5" xfId="32804"/>
    <cellStyle name="Notas 2 3 4 4 5 2" xfId="32805"/>
    <cellStyle name="Notas 2 3 4 4 6" xfId="32806"/>
    <cellStyle name="Notas 2 3 4 4 6 2" xfId="32807"/>
    <cellStyle name="Notas 2 3 4 4 7" xfId="32808"/>
    <cellStyle name="Notas 2 3 4 4 7 2" xfId="32809"/>
    <cellStyle name="Notas 2 3 4 4 8" xfId="32810"/>
    <cellStyle name="Notas 2 3 4 4 8 2" xfId="32811"/>
    <cellStyle name="Notas 2 3 4 4 9" xfId="32812"/>
    <cellStyle name="Notas 2 3 4 4 9 2" xfId="32813"/>
    <cellStyle name="Notas 2 3 4 5" xfId="32814"/>
    <cellStyle name="Notas 2 3 4 5 10" xfId="32815"/>
    <cellStyle name="Notas 2 3 4 5 10 2" xfId="32816"/>
    <cellStyle name="Notas 2 3 4 5 11" xfId="32817"/>
    <cellStyle name="Notas 2 3 4 5 2" xfId="32818"/>
    <cellStyle name="Notas 2 3 4 5 2 2" xfId="32819"/>
    <cellStyle name="Notas 2 3 4 5 3" xfId="32820"/>
    <cellStyle name="Notas 2 3 4 5 3 2" xfId="32821"/>
    <cellStyle name="Notas 2 3 4 5 4" xfId="32822"/>
    <cellStyle name="Notas 2 3 4 5 4 2" xfId="32823"/>
    <cellStyle name="Notas 2 3 4 5 5" xfId="32824"/>
    <cellStyle name="Notas 2 3 4 5 5 2" xfId="32825"/>
    <cellStyle name="Notas 2 3 4 5 6" xfId="32826"/>
    <cellStyle name="Notas 2 3 4 5 6 2" xfId="32827"/>
    <cellStyle name="Notas 2 3 4 5 7" xfId="32828"/>
    <cellStyle name="Notas 2 3 4 5 7 2" xfId="32829"/>
    <cellStyle name="Notas 2 3 4 5 8" xfId="32830"/>
    <cellStyle name="Notas 2 3 4 5 8 2" xfId="32831"/>
    <cellStyle name="Notas 2 3 4 5 9" xfId="32832"/>
    <cellStyle name="Notas 2 3 4 5 9 2" xfId="32833"/>
    <cellStyle name="Notas 2 3 4 6" xfId="32834"/>
    <cellStyle name="Notas 2 3 4 6 2" xfId="32835"/>
    <cellStyle name="Notas 2 3 4 7" xfId="32836"/>
    <cellStyle name="Notas 2 3 4 7 2" xfId="32837"/>
    <cellStyle name="Notas 2 3 4 8" xfId="32838"/>
    <cellStyle name="Notas 2 3 4 8 2" xfId="32839"/>
    <cellStyle name="Notas 2 3 4 9" xfId="32840"/>
    <cellStyle name="Notas 2 3 4 9 2" xfId="32841"/>
    <cellStyle name="Notas 2 3 5" xfId="32842"/>
    <cellStyle name="Notas 2 3 5 10" xfId="32843"/>
    <cellStyle name="Notas 2 3 5 10 2" xfId="32844"/>
    <cellStyle name="Notas 2 3 5 11" xfId="32845"/>
    <cellStyle name="Notas 2 3 5 11 2" xfId="32846"/>
    <cellStyle name="Notas 2 3 5 12" xfId="32847"/>
    <cellStyle name="Notas 2 3 5 12 2" xfId="32848"/>
    <cellStyle name="Notas 2 3 5 13" xfId="32849"/>
    <cellStyle name="Notas 2 3 5 13 2" xfId="32850"/>
    <cellStyle name="Notas 2 3 5 14" xfId="32851"/>
    <cellStyle name="Notas 2 3 5 14 2" xfId="32852"/>
    <cellStyle name="Notas 2 3 5 15" xfId="32853"/>
    <cellStyle name="Notas 2 3 5 2" xfId="32854"/>
    <cellStyle name="Notas 2 3 5 2 10" xfId="32855"/>
    <cellStyle name="Notas 2 3 5 2 10 2" xfId="32856"/>
    <cellStyle name="Notas 2 3 5 2 11" xfId="32857"/>
    <cellStyle name="Notas 2 3 5 2 11 2" xfId="32858"/>
    <cellStyle name="Notas 2 3 5 2 12" xfId="32859"/>
    <cellStyle name="Notas 2 3 5 2 12 2" xfId="32860"/>
    <cellStyle name="Notas 2 3 5 2 13" xfId="32861"/>
    <cellStyle name="Notas 2 3 5 2 2" xfId="32862"/>
    <cellStyle name="Notas 2 3 5 2 2 10" xfId="32863"/>
    <cellStyle name="Notas 2 3 5 2 2 10 2" xfId="32864"/>
    <cellStyle name="Notas 2 3 5 2 2 11" xfId="32865"/>
    <cellStyle name="Notas 2 3 5 2 2 2" xfId="32866"/>
    <cellStyle name="Notas 2 3 5 2 2 2 2" xfId="32867"/>
    <cellStyle name="Notas 2 3 5 2 2 3" xfId="32868"/>
    <cellStyle name="Notas 2 3 5 2 2 3 2" xfId="32869"/>
    <cellStyle name="Notas 2 3 5 2 2 4" xfId="32870"/>
    <cellStyle name="Notas 2 3 5 2 2 4 2" xfId="32871"/>
    <cellStyle name="Notas 2 3 5 2 2 5" xfId="32872"/>
    <cellStyle name="Notas 2 3 5 2 2 5 2" xfId="32873"/>
    <cellStyle name="Notas 2 3 5 2 2 6" xfId="32874"/>
    <cellStyle name="Notas 2 3 5 2 2 6 2" xfId="32875"/>
    <cellStyle name="Notas 2 3 5 2 2 7" xfId="32876"/>
    <cellStyle name="Notas 2 3 5 2 2 7 2" xfId="32877"/>
    <cellStyle name="Notas 2 3 5 2 2 8" xfId="32878"/>
    <cellStyle name="Notas 2 3 5 2 2 8 2" xfId="32879"/>
    <cellStyle name="Notas 2 3 5 2 2 9" xfId="32880"/>
    <cellStyle name="Notas 2 3 5 2 2 9 2" xfId="32881"/>
    <cellStyle name="Notas 2 3 5 2 3" xfId="32882"/>
    <cellStyle name="Notas 2 3 5 2 3 10" xfId="32883"/>
    <cellStyle name="Notas 2 3 5 2 3 10 2" xfId="32884"/>
    <cellStyle name="Notas 2 3 5 2 3 11" xfId="32885"/>
    <cellStyle name="Notas 2 3 5 2 3 2" xfId="32886"/>
    <cellStyle name="Notas 2 3 5 2 3 2 2" xfId="32887"/>
    <cellStyle name="Notas 2 3 5 2 3 3" xfId="32888"/>
    <cellStyle name="Notas 2 3 5 2 3 3 2" xfId="32889"/>
    <cellStyle name="Notas 2 3 5 2 3 4" xfId="32890"/>
    <cellStyle name="Notas 2 3 5 2 3 4 2" xfId="32891"/>
    <cellStyle name="Notas 2 3 5 2 3 5" xfId="32892"/>
    <cellStyle name="Notas 2 3 5 2 3 5 2" xfId="32893"/>
    <cellStyle name="Notas 2 3 5 2 3 6" xfId="32894"/>
    <cellStyle name="Notas 2 3 5 2 3 6 2" xfId="32895"/>
    <cellStyle name="Notas 2 3 5 2 3 7" xfId="32896"/>
    <cellStyle name="Notas 2 3 5 2 3 7 2" xfId="32897"/>
    <cellStyle name="Notas 2 3 5 2 3 8" xfId="32898"/>
    <cellStyle name="Notas 2 3 5 2 3 8 2" xfId="32899"/>
    <cellStyle name="Notas 2 3 5 2 3 9" xfId="32900"/>
    <cellStyle name="Notas 2 3 5 2 3 9 2" xfId="32901"/>
    <cellStyle name="Notas 2 3 5 2 4" xfId="32902"/>
    <cellStyle name="Notas 2 3 5 2 4 2" xfId="32903"/>
    <cellStyle name="Notas 2 3 5 2 5" xfId="32904"/>
    <cellStyle name="Notas 2 3 5 2 5 2" xfId="32905"/>
    <cellStyle name="Notas 2 3 5 2 6" xfId="32906"/>
    <cellStyle name="Notas 2 3 5 2 6 2" xfId="32907"/>
    <cellStyle name="Notas 2 3 5 2 7" xfId="32908"/>
    <cellStyle name="Notas 2 3 5 2 7 2" xfId="32909"/>
    <cellStyle name="Notas 2 3 5 2 8" xfId="32910"/>
    <cellStyle name="Notas 2 3 5 2 8 2" xfId="32911"/>
    <cellStyle name="Notas 2 3 5 2 9" xfId="32912"/>
    <cellStyle name="Notas 2 3 5 2 9 2" xfId="32913"/>
    <cellStyle name="Notas 2 3 5 3" xfId="32914"/>
    <cellStyle name="Notas 2 3 5 3 10" xfId="32915"/>
    <cellStyle name="Notas 2 3 5 3 10 2" xfId="32916"/>
    <cellStyle name="Notas 2 3 5 3 11" xfId="32917"/>
    <cellStyle name="Notas 2 3 5 3 11 2" xfId="32918"/>
    <cellStyle name="Notas 2 3 5 3 12" xfId="32919"/>
    <cellStyle name="Notas 2 3 5 3 12 2" xfId="32920"/>
    <cellStyle name="Notas 2 3 5 3 13" xfId="32921"/>
    <cellStyle name="Notas 2 3 5 3 2" xfId="32922"/>
    <cellStyle name="Notas 2 3 5 3 2 10" xfId="32923"/>
    <cellStyle name="Notas 2 3 5 3 2 10 2" xfId="32924"/>
    <cellStyle name="Notas 2 3 5 3 2 11" xfId="32925"/>
    <cellStyle name="Notas 2 3 5 3 2 2" xfId="32926"/>
    <cellStyle name="Notas 2 3 5 3 2 2 2" xfId="32927"/>
    <cellStyle name="Notas 2 3 5 3 2 3" xfId="32928"/>
    <cellStyle name="Notas 2 3 5 3 2 3 2" xfId="32929"/>
    <cellStyle name="Notas 2 3 5 3 2 4" xfId="32930"/>
    <cellStyle name="Notas 2 3 5 3 2 4 2" xfId="32931"/>
    <cellStyle name="Notas 2 3 5 3 2 5" xfId="32932"/>
    <cellStyle name="Notas 2 3 5 3 2 5 2" xfId="32933"/>
    <cellStyle name="Notas 2 3 5 3 2 6" xfId="32934"/>
    <cellStyle name="Notas 2 3 5 3 2 6 2" xfId="32935"/>
    <cellStyle name="Notas 2 3 5 3 2 7" xfId="32936"/>
    <cellStyle name="Notas 2 3 5 3 2 7 2" xfId="32937"/>
    <cellStyle name="Notas 2 3 5 3 2 8" xfId="32938"/>
    <cellStyle name="Notas 2 3 5 3 2 8 2" xfId="32939"/>
    <cellStyle name="Notas 2 3 5 3 2 9" xfId="32940"/>
    <cellStyle name="Notas 2 3 5 3 2 9 2" xfId="32941"/>
    <cellStyle name="Notas 2 3 5 3 3" xfId="32942"/>
    <cellStyle name="Notas 2 3 5 3 3 10" xfId="32943"/>
    <cellStyle name="Notas 2 3 5 3 3 10 2" xfId="32944"/>
    <cellStyle name="Notas 2 3 5 3 3 11" xfId="32945"/>
    <cellStyle name="Notas 2 3 5 3 3 2" xfId="32946"/>
    <cellStyle name="Notas 2 3 5 3 3 2 2" xfId="32947"/>
    <cellStyle name="Notas 2 3 5 3 3 3" xfId="32948"/>
    <cellStyle name="Notas 2 3 5 3 3 3 2" xfId="32949"/>
    <cellStyle name="Notas 2 3 5 3 3 4" xfId="32950"/>
    <cellStyle name="Notas 2 3 5 3 3 4 2" xfId="32951"/>
    <cellStyle name="Notas 2 3 5 3 3 5" xfId="32952"/>
    <cellStyle name="Notas 2 3 5 3 3 5 2" xfId="32953"/>
    <cellStyle name="Notas 2 3 5 3 3 6" xfId="32954"/>
    <cellStyle name="Notas 2 3 5 3 3 6 2" xfId="32955"/>
    <cellStyle name="Notas 2 3 5 3 3 7" xfId="32956"/>
    <cellStyle name="Notas 2 3 5 3 3 7 2" xfId="32957"/>
    <cellStyle name="Notas 2 3 5 3 3 8" xfId="32958"/>
    <cellStyle name="Notas 2 3 5 3 3 8 2" xfId="32959"/>
    <cellStyle name="Notas 2 3 5 3 3 9" xfId="32960"/>
    <cellStyle name="Notas 2 3 5 3 3 9 2" xfId="32961"/>
    <cellStyle name="Notas 2 3 5 3 4" xfId="32962"/>
    <cellStyle name="Notas 2 3 5 3 4 2" xfId="32963"/>
    <cellStyle name="Notas 2 3 5 3 5" xfId="32964"/>
    <cellStyle name="Notas 2 3 5 3 5 2" xfId="32965"/>
    <cellStyle name="Notas 2 3 5 3 6" xfId="32966"/>
    <cellStyle name="Notas 2 3 5 3 6 2" xfId="32967"/>
    <cellStyle name="Notas 2 3 5 3 7" xfId="32968"/>
    <cellStyle name="Notas 2 3 5 3 7 2" xfId="32969"/>
    <cellStyle name="Notas 2 3 5 3 8" xfId="32970"/>
    <cellStyle name="Notas 2 3 5 3 8 2" xfId="32971"/>
    <cellStyle name="Notas 2 3 5 3 9" xfId="32972"/>
    <cellStyle name="Notas 2 3 5 3 9 2" xfId="32973"/>
    <cellStyle name="Notas 2 3 5 4" xfId="32974"/>
    <cellStyle name="Notas 2 3 5 4 10" xfId="32975"/>
    <cellStyle name="Notas 2 3 5 4 10 2" xfId="32976"/>
    <cellStyle name="Notas 2 3 5 4 11" xfId="32977"/>
    <cellStyle name="Notas 2 3 5 4 2" xfId="32978"/>
    <cellStyle name="Notas 2 3 5 4 2 2" xfId="32979"/>
    <cellStyle name="Notas 2 3 5 4 3" xfId="32980"/>
    <cellStyle name="Notas 2 3 5 4 3 2" xfId="32981"/>
    <cellStyle name="Notas 2 3 5 4 4" xfId="32982"/>
    <cellStyle name="Notas 2 3 5 4 4 2" xfId="32983"/>
    <cellStyle name="Notas 2 3 5 4 5" xfId="32984"/>
    <cellStyle name="Notas 2 3 5 4 5 2" xfId="32985"/>
    <cellStyle name="Notas 2 3 5 4 6" xfId="32986"/>
    <cellStyle name="Notas 2 3 5 4 6 2" xfId="32987"/>
    <cellStyle name="Notas 2 3 5 4 7" xfId="32988"/>
    <cellStyle name="Notas 2 3 5 4 7 2" xfId="32989"/>
    <cellStyle name="Notas 2 3 5 4 8" xfId="32990"/>
    <cellStyle name="Notas 2 3 5 4 8 2" xfId="32991"/>
    <cellStyle name="Notas 2 3 5 4 9" xfId="32992"/>
    <cellStyle name="Notas 2 3 5 4 9 2" xfId="32993"/>
    <cellStyle name="Notas 2 3 5 5" xfId="32994"/>
    <cellStyle name="Notas 2 3 5 5 10" xfId="32995"/>
    <cellStyle name="Notas 2 3 5 5 10 2" xfId="32996"/>
    <cellStyle name="Notas 2 3 5 5 11" xfId="32997"/>
    <cellStyle name="Notas 2 3 5 5 2" xfId="32998"/>
    <cellStyle name="Notas 2 3 5 5 2 2" xfId="32999"/>
    <cellStyle name="Notas 2 3 5 5 3" xfId="33000"/>
    <cellStyle name="Notas 2 3 5 5 3 2" xfId="33001"/>
    <cellStyle name="Notas 2 3 5 5 4" xfId="33002"/>
    <cellStyle name="Notas 2 3 5 5 4 2" xfId="33003"/>
    <cellStyle name="Notas 2 3 5 5 5" xfId="33004"/>
    <cellStyle name="Notas 2 3 5 5 5 2" xfId="33005"/>
    <cellStyle name="Notas 2 3 5 5 6" xfId="33006"/>
    <cellStyle name="Notas 2 3 5 5 6 2" xfId="33007"/>
    <cellStyle name="Notas 2 3 5 5 7" xfId="33008"/>
    <cellStyle name="Notas 2 3 5 5 7 2" xfId="33009"/>
    <cellStyle name="Notas 2 3 5 5 8" xfId="33010"/>
    <cellStyle name="Notas 2 3 5 5 8 2" xfId="33011"/>
    <cellStyle name="Notas 2 3 5 5 9" xfId="33012"/>
    <cellStyle name="Notas 2 3 5 5 9 2" xfId="33013"/>
    <cellStyle name="Notas 2 3 5 6" xfId="33014"/>
    <cellStyle name="Notas 2 3 5 6 2" xfId="33015"/>
    <cellStyle name="Notas 2 3 5 7" xfId="33016"/>
    <cellStyle name="Notas 2 3 5 7 2" xfId="33017"/>
    <cellStyle name="Notas 2 3 5 8" xfId="33018"/>
    <cellStyle name="Notas 2 3 5 8 2" xfId="33019"/>
    <cellStyle name="Notas 2 3 5 9" xfId="33020"/>
    <cellStyle name="Notas 2 3 5 9 2" xfId="33021"/>
    <cellStyle name="Notas 2 3 6" xfId="33022"/>
    <cellStyle name="Notas 2 3 6 10" xfId="33023"/>
    <cellStyle name="Notas 2 3 6 10 2" xfId="33024"/>
    <cellStyle name="Notas 2 3 6 11" xfId="33025"/>
    <cellStyle name="Notas 2 3 6 11 2" xfId="33026"/>
    <cellStyle name="Notas 2 3 6 12" xfId="33027"/>
    <cellStyle name="Notas 2 3 6 12 2" xfId="33028"/>
    <cellStyle name="Notas 2 3 6 13" xfId="33029"/>
    <cellStyle name="Notas 2 3 6 2" xfId="33030"/>
    <cellStyle name="Notas 2 3 6 2 10" xfId="33031"/>
    <cellStyle name="Notas 2 3 6 2 10 2" xfId="33032"/>
    <cellStyle name="Notas 2 3 6 2 11" xfId="33033"/>
    <cellStyle name="Notas 2 3 6 2 2" xfId="33034"/>
    <cellStyle name="Notas 2 3 6 2 2 2" xfId="33035"/>
    <cellStyle name="Notas 2 3 6 2 3" xfId="33036"/>
    <cellStyle name="Notas 2 3 6 2 3 2" xfId="33037"/>
    <cellStyle name="Notas 2 3 6 2 4" xfId="33038"/>
    <cellStyle name="Notas 2 3 6 2 4 2" xfId="33039"/>
    <cellStyle name="Notas 2 3 6 2 5" xfId="33040"/>
    <cellStyle name="Notas 2 3 6 2 5 2" xfId="33041"/>
    <cellStyle name="Notas 2 3 6 2 6" xfId="33042"/>
    <cellStyle name="Notas 2 3 6 2 6 2" xfId="33043"/>
    <cellStyle name="Notas 2 3 6 2 7" xfId="33044"/>
    <cellStyle name="Notas 2 3 6 2 7 2" xfId="33045"/>
    <cellStyle name="Notas 2 3 6 2 8" xfId="33046"/>
    <cellStyle name="Notas 2 3 6 2 8 2" xfId="33047"/>
    <cellStyle name="Notas 2 3 6 2 9" xfId="33048"/>
    <cellStyle name="Notas 2 3 6 2 9 2" xfId="33049"/>
    <cellStyle name="Notas 2 3 6 3" xfId="33050"/>
    <cellStyle name="Notas 2 3 6 3 10" xfId="33051"/>
    <cellStyle name="Notas 2 3 6 3 10 2" xfId="33052"/>
    <cellStyle name="Notas 2 3 6 3 11" xfId="33053"/>
    <cellStyle name="Notas 2 3 6 3 2" xfId="33054"/>
    <cellStyle name="Notas 2 3 6 3 2 2" xfId="33055"/>
    <cellStyle name="Notas 2 3 6 3 3" xfId="33056"/>
    <cellStyle name="Notas 2 3 6 3 3 2" xfId="33057"/>
    <cellStyle name="Notas 2 3 6 3 4" xfId="33058"/>
    <cellStyle name="Notas 2 3 6 3 4 2" xfId="33059"/>
    <cellStyle name="Notas 2 3 6 3 5" xfId="33060"/>
    <cellStyle name="Notas 2 3 6 3 5 2" xfId="33061"/>
    <cellStyle name="Notas 2 3 6 3 6" xfId="33062"/>
    <cellStyle name="Notas 2 3 6 3 6 2" xfId="33063"/>
    <cellStyle name="Notas 2 3 6 3 7" xfId="33064"/>
    <cellStyle name="Notas 2 3 6 3 7 2" xfId="33065"/>
    <cellStyle name="Notas 2 3 6 3 8" xfId="33066"/>
    <cellStyle name="Notas 2 3 6 3 8 2" xfId="33067"/>
    <cellStyle name="Notas 2 3 6 3 9" xfId="33068"/>
    <cellStyle name="Notas 2 3 6 3 9 2" xfId="33069"/>
    <cellStyle name="Notas 2 3 6 4" xfId="33070"/>
    <cellStyle name="Notas 2 3 6 4 2" xfId="33071"/>
    <cellStyle name="Notas 2 3 6 5" xfId="33072"/>
    <cellStyle name="Notas 2 3 6 5 2" xfId="33073"/>
    <cellStyle name="Notas 2 3 6 6" xfId="33074"/>
    <cellStyle name="Notas 2 3 6 6 2" xfId="33075"/>
    <cellStyle name="Notas 2 3 6 7" xfId="33076"/>
    <cellStyle name="Notas 2 3 6 7 2" xfId="33077"/>
    <cellStyle name="Notas 2 3 6 8" xfId="33078"/>
    <cellStyle name="Notas 2 3 6 8 2" xfId="33079"/>
    <cellStyle name="Notas 2 3 6 9" xfId="33080"/>
    <cellStyle name="Notas 2 3 6 9 2" xfId="33081"/>
    <cellStyle name="Notas 2 3 7" xfId="33082"/>
    <cellStyle name="Notas 2 3 7 10" xfId="33083"/>
    <cellStyle name="Notas 2 3 7 10 2" xfId="33084"/>
    <cellStyle name="Notas 2 3 7 11" xfId="33085"/>
    <cellStyle name="Notas 2 3 7 11 2" xfId="33086"/>
    <cellStyle name="Notas 2 3 7 12" xfId="33087"/>
    <cellStyle name="Notas 2 3 7 12 2" xfId="33088"/>
    <cellStyle name="Notas 2 3 7 13" xfId="33089"/>
    <cellStyle name="Notas 2 3 7 2" xfId="33090"/>
    <cellStyle name="Notas 2 3 7 2 10" xfId="33091"/>
    <cellStyle name="Notas 2 3 7 2 10 2" xfId="33092"/>
    <cellStyle name="Notas 2 3 7 2 11" xfId="33093"/>
    <cellStyle name="Notas 2 3 7 2 2" xfId="33094"/>
    <cellStyle name="Notas 2 3 7 2 2 2" xfId="33095"/>
    <cellStyle name="Notas 2 3 7 2 3" xfId="33096"/>
    <cellStyle name="Notas 2 3 7 2 3 2" xfId="33097"/>
    <cellStyle name="Notas 2 3 7 2 4" xfId="33098"/>
    <cellStyle name="Notas 2 3 7 2 4 2" xfId="33099"/>
    <cellStyle name="Notas 2 3 7 2 5" xfId="33100"/>
    <cellStyle name="Notas 2 3 7 2 5 2" xfId="33101"/>
    <cellStyle name="Notas 2 3 7 2 6" xfId="33102"/>
    <cellStyle name="Notas 2 3 7 2 6 2" xfId="33103"/>
    <cellStyle name="Notas 2 3 7 2 7" xfId="33104"/>
    <cellStyle name="Notas 2 3 7 2 7 2" xfId="33105"/>
    <cellStyle name="Notas 2 3 7 2 8" xfId="33106"/>
    <cellStyle name="Notas 2 3 7 2 8 2" xfId="33107"/>
    <cellStyle name="Notas 2 3 7 2 9" xfId="33108"/>
    <cellStyle name="Notas 2 3 7 2 9 2" xfId="33109"/>
    <cellStyle name="Notas 2 3 7 3" xfId="33110"/>
    <cellStyle name="Notas 2 3 7 3 10" xfId="33111"/>
    <cellStyle name="Notas 2 3 7 3 10 2" xfId="33112"/>
    <cellStyle name="Notas 2 3 7 3 11" xfId="33113"/>
    <cellStyle name="Notas 2 3 7 3 2" xfId="33114"/>
    <cellStyle name="Notas 2 3 7 3 2 2" xfId="33115"/>
    <cellStyle name="Notas 2 3 7 3 3" xfId="33116"/>
    <cellStyle name="Notas 2 3 7 3 3 2" xfId="33117"/>
    <cellStyle name="Notas 2 3 7 3 4" xfId="33118"/>
    <cellStyle name="Notas 2 3 7 3 4 2" xfId="33119"/>
    <cellStyle name="Notas 2 3 7 3 5" xfId="33120"/>
    <cellStyle name="Notas 2 3 7 3 5 2" xfId="33121"/>
    <cellStyle name="Notas 2 3 7 3 6" xfId="33122"/>
    <cellStyle name="Notas 2 3 7 3 6 2" xfId="33123"/>
    <cellStyle name="Notas 2 3 7 3 7" xfId="33124"/>
    <cellStyle name="Notas 2 3 7 3 7 2" xfId="33125"/>
    <cellStyle name="Notas 2 3 7 3 8" xfId="33126"/>
    <cellStyle name="Notas 2 3 7 3 8 2" xfId="33127"/>
    <cellStyle name="Notas 2 3 7 3 9" xfId="33128"/>
    <cellStyle name="Notas 2 3 7 3 9 2" xfId="33129"/>
    <cellStyle name="Notas 2 3 7 4" xfId="33130"/>
    <cellStyle name="Notas 2 3 7 4 2" xfId="33131"/>
    <cellStyle name="Notas 2 3 7 5" xfId="33132"/>
    <cellStyle name="Notas 2 3 7 5 2" xfId="33133"/>
    <cellStyle name="Notas 2 3 7 6" xfId="33134"/>
    <cellStyle name="Notas 2 3 7 6 2" xfId="33135"/>
    <cellStyle name="Notas 2 3 7 7" xfId="33136"/>
    <cellStyle name="Notas 2 3 7 7 2" xfId="33137"/>
    <cellStyle name="Notas 2 3 7 8" xfId="33138"/>
    <cellStyle name="Notas 2 3 7 8 2" xfId="33139"/>
    <cellStyle name="Notas 2 3 7 9" xfId="33140"/>
    <cellStyle name="Notas 2 3 7 9 2" xfId="33141"/>
    <cellStyle name="Notas 2 3 8" xfId="33142"/>
    <cellStyle name="Notas 2 3 8 2" xfId="33143"/>
    <cellStyle name="Notas 2 3 9" xfId="33144"/>
    <cellStyle name="Notas 2 3 9 2" xfId="33145"/>
    <cellStyle name="Notas 2 4" xfId="33146"/>
    <cellStyle name="Notas 2 4 10" xfId="33147"/>
    <cellStyle name="Notas 2 4 10 2" xfId="33148"/>
    <cellStyle name="Notas 2 4 11" xfId="33149"/>
    <cellStyle name="Notas 2 4 11 2" xfId="33150"/>
    <cellStyle name="Notas 2 4 12" xfId="33151"/>
    <cellStyle name="Notas 2 4 12 2" xfId="33152"/>
    <cellStyle name="Notas 2 4 13" xfId="33153"/>
    <cellStyle name="Notas 2 4 13 2" xfId="33154"/>
    <cellStyle name="Notas 2 4 14" xfId="33155"/>
    <cellStyle name="Notas 2 4 14 2" xfId="33156"/>
    <cellStyle name="Notas 2 4 15" xfId="33157"/>
    <cellStyle name="Notas 2 4 2" xfId="33158"/>
    <cellStyle name="Notas 2 4 2 10" xfId="33159"/>
    <cellStyle name="Notas 2 4 2 10 2" xfId="33160"/>
    <cellStyle name="Notas 2 4 2 11" xfId="33161"/>
    <cellStyle name="Notas 2 4 2 11 2" xfId="33162"/>
    <cellStyle name="Notas 2 4 2 12" xfId="33163"/>
    <cellStyle name="Notas 2 4 2 12 2" xfId="33164"/>
    <cellStyle name="Notas 2 4 2 13" xfId="33165"/>
    <cellStyle name="Notas 2 4 2 2" xfId="33166"/>
    <cellStyle name="Notas 2 4 2 2 10" xfId="33167"/>
    <cellStyle name="Notas 2 4 2 2 10 2" xfId="33168"/>
    <cellStyle name="Notas 2 4 2 2 11" xfId="33169"/>
    <cellStyle name="Notas 2 4 2 2 2" xfId="33170"/>
    <cellStyle name="Notas 2 4 2 2 2 2" xfId="33171"/>
    <cellStyle name="Notas 2 4 2 2 3" xfId="33172"/>
    <cellStyle name="Notas 2 4 2 2 3 2" xfId="33173"/>
    <cellStyle name="Notas 2 4 2 2 4" xfId="33174"/>
    <cellStyle name="Notas 2 4 2 2 4 2" xfId="33175"/>
    <cellStyle name="Notas 2 4 2 2 5" xfId="33176"/>
    <cellStyle name="Notas 2 4 2 2 5 2" xfId="33177"/>
    <cellStyle name="Notas 2 4 2 2 6" xfId="33178"/>
    <cellStyle name="Notas 2 4 2 2 6 2" xfId="33179"/>
    <cellStyle name="Notas 2 4 2 2 7" xfId="33180"/>
    <cellStyle name="Notas 2 4 2 2 7 2" xfId="33181"/>
    <cellStyle name="Notas 2 4 2 2 8" xfId="33182"/>
    <cellStyle name="Notas 2 4 2 2 8 2" xfId="33183"/>
    <cellStyle name="Notas 2 4 2 2 9" xfId="33184"/>
    <cellStyle name="Notas 2 4 2 2 9 2" xfId="33185"/>
    <cellStyle name="Notas 2 4 2 3" xfId="33186"/>
    <cellStyle name="Notas 2 4 2 3 10" xfId="33187"/>
    <cellStyle name="Notas 2 4 2 3 10 2" xfId="33188"/>
    <cellStyle name="Notas 2 4 2 3 11" xfId="33189"/>
    <cellStyle name="Notas 2 4 2 3 2" xfId="33190"/>
    <cellStyle name="Notas 2 4 2 3 2 2" xfId="33191"/>
    <cellStyle name="Notas 2 4 2 3 3" xfId="33192"/>
    <cellStyle name="Notas 2 4 2 3 3 2" xfId="33193"/>
    <cellStyle name="Notas 2 4 2 3 4" xfId="33194"/>
    <cellStyle name="Notas 2 4 2 3 4 2" xfId="33195"/>
    <cellStyle name="Notas 2 4 2 3 5" xfId="33196"/>
    <cellStyle name="Notas 2 4 2 3 5 2" xfId="33197"/>
    <cellStyle name="Notas 2 4 2 3 6" xfId="33198"/>
    <cellStyle name="Notas 2 4 2 3 6 2" xfId="33199"/>
    <cellStyle name="Notas 2 4 2 3 7" xfId="33200"/>
    <cellStyle name="Notas 2 4 2 3 7 2" xfId="33201"/>
    <cellStyle name="Notas 2 4 2 3 8" xfId="33202"/>
    <cellStyle name="Notas 2 4 2 3 8 2" xfId="33203"/>
    <cellStyle name="Notas 2 4 2 3 9" xfId="33204"/>
    <cellStyle name="Notas 2 4 2 3 9 2" xfId="33205"/>
    <cellStyle name="Notas 2 4 2 4" xfId="33206"/>
    <cellStyle name="Notas 2 4 2 4 2" xfId="33207"/>
    <cellStyle name="Notas 2 4 2 5" xfId="33208"/>
    <cellStyle name="Notas 2 4 2 5 2" xfId="33209"/>
    <cellStyle name="Notas 2 4 2 6" xfId="33210"/>
    <cellStyle name="Notas 2 4 2 6 2" xfId="33211"/>
    <cellStyle name="Notas 2 4 2 7" xfId="33212"/>
    <cellStyle name="Notas 2 4 2 7 2" xfId="33213"/>
    <cellStyle name="Notas 2 4 2 8" xfId="33214"/>
    <cellStyle name="Notas 2 4 2 8 2" xfId="33215"/>
    <cellStyle name="Notas 2 4 2 9" xfId="33216"/>
    <cellStyle name="Notas 2 4 2 9 2" xfId="33217"/>
    <cellStyle name="Notas 2 4 3" xfId="33218"/>
    <cellStyle name="Notas 2 4 3 10" xfId="33219"/>
    <cellStyle name="Notas 2 4 3 10 2" xfId="33220"/>
    <cellStyle name="Notas 2 4 3 11" xfId="33221"/>
    <cellStyle name="Notas 2 4 3 11 2" xfId="33222"/>
    <cellStyle name="Notas 2 4 3 12" xfId="33223"/>
    <cellStyle name="Notas 2 4 3 12 2" xfId="33224"/>
    <cellStyle name="Notas 2 4 3 13" xfId="33225"/>
    <cellStyle name="Notas 2 4 3 2" xfId="33226"/>
    <cellStyle name="Notas 2 4 3 2 10" xfId="33227"/>
    <cellStyle name="Notas 2 4 3 2 10 2" xfId="33228"/>
    <cellStyle name="Notas 2 4 3 2 11" xfId="33229"/>
    <cellStyle name="Notas 2 4 3 2 2" xfId="33230"/>
    <cellStyle name="Notas 2 4 3 2 2 2" xfId="33231"/>
    <cellStyle name="Notas 2 4 3 2 3" xfId="33232"/>
    <cellStyle name="Notas 2 4 3 2 3 2" xfId="33233"/>
    <cellStyle name="Notas 2 4 3 2 4" xfId="33234"/>
    <cellStyle name="Notas 2 4 3 2 4 2" xfId="33235"/>
    <cellStyle name="Notas 2 4 3 2 5" xfId="33236"/>
    <cellStyle name="Notas 2 4 3 2 5 2" xfId="33237"/>
    <cellStyle name="Notas 2 4 3 2 6" xfId="33238"/>
    <cellStyle name="Notas 2 4 3 2 6 2" xfId="33239"/>
    <cellStyle name="Notas 2 4 3 2 7" xfId="33240"/>
    <cellStyle name="Notas 2 4 3 2 7 2" xfId="33241"/>
    <cellStyle name="Notas 2 4 3 2 8" xfId="33242"/>
    <cellStyle name="Notas 2 4 3 2 8 2" xfId="33243"/>
    <cellStyle name="Notas 2 4 3 2 9" xfId="33244"/>
    <cellStyle name="Notas 2 4 3 2 9 2" xfId="33245"/>
    <cellStyle name="Notas 2 4 3 3" xfId="33246"/>
    <cellStyle name="Notas 2 4 3 3 10" xfId="33247"/>
    <cellStyle name="Notas 2 4 3 3 10 2" xfId="33248"/>
    <cellStyle name="Notas 2 4 3 3 11" xfId="33249"/>
    <cellStyle name="Notas 2 4 3 3 2" xfId="33250"/>
    <cellStyle name="Notas 2 4 3 3 2 2" xfId="33251"/>
    <cellStyle name="Notas 2 4 3 3 3" xfId="33252"/>
    <cellStyle name="Notas 2 4 3 3 3 2" xfId="33253"/>
    <cellStyle name="Notas 2 4 3 3 4" xfId="33254"/>
    <cellStyle name="Notas 2 4 3 3 4 2" xfId="33255"/>
    <cellStyle name="Notas 2 4 3 3 5" xfId="33256"/>
    <cellStyle name="Notas 2 4 3 3 5 2" xfId="33257"/>
    <cellStyle name="Notas 2 4 3 3 6" xfId="33258"/>
    <cellStyle name="Notas 2 4 3 3 6 2" xfId="33259"/>
    <cellStyle name="Notas 2 4 3 3 7" xfId="33260"/>
    <cellStyle name="Notas 2 4 3 3 7 2" xfId="33261"/>
    <cellStyle name="Notas 2 4 3 3 8" xfId="33262"/>
    <cellStyle name="Notas 2 4 3 3 8 2" xfId="33263"/>
    <cellStyle name="Notas 2 4 3 3 9" xfId="33264"/>
    <cellStyle name="Notas 2 4 3 3 9 2" xfId="33265"/>
    <cellStyle name="Notas 2 4 3 4" xfId="33266"/>
    <cellStyle name="Notas 2 4 3 4 2" xfId="33267"/>
    <cellStyle name="Notas 2 4 3 5" xfId="33268"/>
    <cellStyle name="Notas 2 4 3 5 2" xfId="33269"/>
    <cellStyle name="Notas 2 4 3 6" xfId="33270"/>
    <cellStyle name="Notas 2 4 3 6 2" xfId="33271"/>
    <cellStyle name="Notas 2 4 3 7" xfId="33272"/>
    <cellStyle name="Notas 2 4 3 7 2" xfId="33273"/>
    <cellStyle name="Notas 2 4 3 8" xfId="33274"/>
    <cellStyle name="Notas 2 4 3 8 2" xfId="33275"/>
    <cellStyle name="Notas 2 4 3 9" xfId="33276"/>
    <cellStyle name="Notas 2 4 3 9 2" xfId="33277"/>
    <cellStyle name="Notas 2 4 4" xfId="33278"/>
    <cellStyle name="Notas 2 4 4 10" xfId="33279"/>
    <cellStyle name="Notas 2 4 4 10 2" xfId="33280"/>
    <cellStyle name="Notas 2 4 4 11" xfId="33281"/>
    <cellStyle name="Notas 2 4 4 2" xfId="33282"/>
    <cellStyle name="Notas 2 4 4 2 2" xfId="33283"/>
    <cellStyle name="Notas 2 4 4 3" xfId="33284"/>
    <cellStyle name="Notas 2 4 4 3 2" xfId="33285"/>
    <cellStyle name="Notas 2 4 4 4" xfId="33286"/>
    <cellStyle name="Notas 2 4 4 4 2" xfId="33287"/>
    <cellStyle name="Notas 2 4 4 5" xfId="33288"/>
    <cellStyle name="Notas 2 4 4 5 2" xfId="33289"/>
    <cellStyle name="Notas 2 4 4 6" xfId="33290"/>
    <cellStyle name="Notas 2 4 4 6 2" xfId="33291"/>
    <cellStyle name="Notas 2 4 4 7" xfId="33292"/>
    <cellStyle name="Notas 2 4 4 7 2" xfId="33293"/>
    <cellStyle name="Notas 2 4 4 8" xfId="33294"/>
    <cellStyle name="Notas 2 4 4 8 2" xfId="33295"/>
    <cellStyle name="Notas 2 4 4 9" xfId="33296"/>
    <cellStyle name="Notas 2 4 4 9 2" xfId="33297"/>
    <cellStyle name="Notas 2 4 5" xfId="33298"/>
    <cellStyle name="Notas 2 4 5 10" xfId="33299"/>
    <cellStyle name="Notas 2 4 5 10 2" xfId="33300"/>
    <cellStyle name="Notas 2 4 5 11" xfId="33301"/>
    <cellStyle name="Notas 2 4 5 2" xfId="33302"/>
    <cellStyle name="Notas 2 4 5 2 2" xfId="33303"/>
    <cellStyle name="Notas 2 4 5 3" xfId="33304"/>
    <cellStyle name="Notas 2 4 5 3 2" xfId="33305"/>
    <cellStyle name="Notas 2 4 5 4" xfId="33306"/>
    <cellStyle name="Notas 2 4 5 4 2" xfId="33307"/>
    <cellStyle name="Notas 2 4 5 5" xfId="33308"/>
    <cellStyle name="Notas 2 4 5 5 2" xfId="33309"/>
    <cellStyle name="Notas 2 4 5 6" xfId="33310"/>
    <cellStyle name="Notas 2 4 5 6 2" xfId="33311"/>
    <cellStyle name="Notas 2 4 5 7" xfId="33312"/>
    <cellStyle name="Notas 2 4 5 7 2" xfId="33313"/>
    <cellStyle name="Notas 2 4 5 8" xfId="33314"/>
    <cellStyle name="Notas 2 4 5 8 2" xfId="33315"/>
    <cellStyle name="Notas 2 4 5 9" xfId="33316"/>
    <cellStyle name="Notas 2 4 5 9 2" xfId="33317"/>
    <cellStyle name="Notas 2 4 6" xfId="33318"/>
    <cellStyle name="Notas 2 4 6 2" xfId="33319"/>
    <cellStyle name="Notas 2 4 7" xfId="33320"/>
    <cellStyle name="Notas 2 4 7 2" xfId="33321"/>
    <cellStyle name="Notas 2 4 8" xfId="33322"/>
    <cellStyle name="Notas 2 4 8 2" xfId="33323"/>
    <cellStyle name="Notas 2 4 9" xfId="33324"/>
    <cellStyle name="Notas 2 4 9 2" xfId="33325"/>
    <cellStyle name="Notas 2 5" xfId="33326"/>
    <cellStyle name="Notas 2 5 10" xfId="33327"/>
    <cellStyle name="Notas 2 5 10 2" xfId="33328"/>
    <cellStyle name="Notas 2 5 11" xfId="33329"/>
    <cellStyle name="Notas 2 5 11 2" xfId="33330"/>
    <cellStyle name="Notas 2 5 12" xfId="33331"/>
    <cellStyle name="Notas 2 5 12 2" xfId="33332"/>
    <cellStyle name="Notas 2 5 13" xfId="33333"/>
    <cellStyle name="Notas 2 5 13 2" xfId="33334"/>
    <cellStyle name="Notas 2 5 14" xfId="33335"/>
    <cellStyle name="Notas 2 5 14 2" xfId="33336"/>
    <cellStyle name="Notas 2 5 15" xfId="33337"/>
    <cellStyle name="Notas 2 5 2" xfId="33338"/>
    <cellStyle name="Notas 2 5 2 10" xfId="33339"/>
    <cellStyle name="Notas 2 5 2 10 2" xfId="33340"/>
    <cellStyle name="Notas 2 5 2 11" xfId="33341"/>
    <cellStyle name="Notas 2 5 2 11 2" xfId="33342"/>
    <cellStyle name="Notas 2 5 2 12" xfId="33343"/>
    <cellStyle name="Notas 2 5 2 12 2" xfId="33344"/>
    <cellStyle name="Notas 2 5 2 13" xfId="33345"/>
    <cellStyle name="Notas 2 5 2 2" xfId="33346"/>
    <cellStyle name="Notas 2 5 2 2 10" xfId="33347"/>
    <cellStyle name="Notas 2 5 2 2 10 2" xfId="33348"/>
    <cellStyle name="Notas 2 5 2 2 11" xfId="33349"/>
    <cellStyle name="Notas 2 5 2 2 2" xfId="33350"/>
    <cellStyle name="Notas 2 5 2 2 2 2" xfId="33351"/>
    <cellStyle name="Notas 2 5 2 2 3" xfId="33352"/>
    <cellStyle name="Notas 2 5 2 2 3 2" xfId="33353"/>
    <cellStyle name="Notas 2 5 2 2 4" xfId="33354"/>
    <cellStyle name="Notas 2 5 2 2 4 2" xfId="33355"/>
    <cellStyle name="Notas 2 5 2 2 5" xfId="33356"/>
    <cellStyle name="Notas 2 5 2 2 5 2" xfId="33357"/>
    <cellStyle name="Notas 2 5 2 2 6" xfId="33358"/>
    <cellStyle name="Notas 2 5 2 2 6 2" xfId="33359"/>
    <cellStyle name="Notas 2 5 2 2 7" xfId="33360"/>
    <cellStyle name="Notas 2 5 2 2 7 2" xfId="33361"/>
    <cellStyle name="Notas 2 5 2 2 8" xfId="33362"/>
    <cellStyle name="Notas 2 5 2 2 8 2" xfId="33363"/>
    <cellStyle name="Notas 2 5 2 2 9" xfId="33364"/>
    <cellStyle name="Notas 2 5 2 2 9 2" xfId="33365"/>
    <cellStyle name="Notas 2 5 2 3" xfId="33366"/>
    <cellStyle name="Notas 2 5 2 3 10" xfId="33367"/>
    <cellStyle name="Notas 2 5 2 3 10 2" xfId="33368"/>
    <cellStyle name="Notas 2 5 2 3 11" xfId="33369"/>
    <cellStyle name="Notas 2 5 2 3 2" xfId="33370"/>
    <cellStyle name="Notas 2 5 2 3 2 2" xfId="33371"/>
    <cellStyle name="Notas 2 5 2 3 3" xfId="33372"/>
    <cellStyle name="Notas 2 5 2 3 3 2" xfId="33373"/>
    <cellStyle name="Notas 2 5 2 3 4" xfId="33374"/>
    <cellStyle name="Notas 2 5 2 3 4 2" xfId="33375"/>
    <cellStyle name="Notas 2 5 2 3 5" xfId="33376"/>
    <cellStyle name="Notas 2 5 2 3 5 2" xfId="33377"/>
    <cellStyle name="Notas 2 5 2 3 6" xfId="33378"/>
    <cellStyle name="Notas 2 5 2 3 6 2" xfId="33379"/>
    <cellStyle name="Notas 2 5 2 3 7" xfId="33380"/>
    <cellStyle name="Notas 2 5 2 3 7 2" xfId="33381"/>
    <cellStyle name="Notas 2 5 2 3 8" xfId="33382"/>
    <cellStyle name="Notas 2 5 2 3 8 2" xfId="33383"/>
    <cellStyle name="Notas 2 5 2 3 9" xfId="33384"/>
    <cellStyle name="Notas 2 5 2 3 9 2" xfId="33385"/>
    <cellStyle name="Notas 2 5 2 4" xfId="33386"/>
    <cellStyle name="Notas 2 5 2 4 2" xfId="33387"/>
    <cellStyle name="Notas 2 5 2 5" xfId="33388"/>
    <cellStyle name="Notas 2 5 2 5 2" xfId="33389"/>
    <cellStyle name="Notas 2 5 2 6" xfId="33390"/>
    <cellStyle name="Notas 2 5 2 6 2" xfId="33391"/>
    <cellStyle name="Notas 2 5 2 7" xfId="33392"/>
    <cellStyle name="Notas 2 5 2 7 2" xfId="33393"/>
    <cellStyle name="Notas 2 5 2 8" xfId="33394"/>
    <cellStyle name="Notas 2 5 2 8 2" xfId="33395"/>
    <cellStyle name="Notas 2 5 2 9" xfId="33396"/>
    <cellStyle name="Notas 2 5 2 9 2" xfId="33397"/>
    <cellStyle name="Notas 2 5 3" xfId="33398"/>
    <cellStyle name="Notas 2 5 3 10" xfId="33399"/>
    <cellStyle name="Notas 2 5 3 10 2" xfId="33400"/>
    <cellStyle name="Notas 2 5 3 11" xfId="33401"/>
    <cellStyle name="Notas 2 5 3 11 2" xfId="33402"/>
    <cellStyle name="Notas 2 5 3 12" xfId="33403"/>
    <cellStyle name="Notas 2 5 3 12 2" xfId="33404"/>
    <cellStyle name="Notas 2 5 3 13" xfId="33405"/>
    <cellStyle name="Notas 2 5 3 2" xfId="33406"/>
    <cellStyle name="Notas 2 5 3 2 10" xfId="33407"/>
    <cellStyle name="Notas 2 5 3 2 10 2" xfId="33408"/>
    <cellStyle name="Notas 2 5 3 2 11" xfId="33409"/>
    <cellStyle name="Notas 2 5 3 2 2" xfId="33410"/>
    <cellStyle name="Notas 2 5 3 2 2 2" xfId="33411"/>
    <cellStyle name="Notas 2 5 3 2 3" xfId="33412"/>
    <cellStyle name="Notas 2 5 3 2 3 2" xfId="33413"/>
    <cellStyle name="Notas 2 5 3 2 4" xfId="33414"/>
    <cellStyle name="Notas 2 5 3 2 4 2" xfId="33415"/>
    <cellStyle name="Notas 2 5 3 2 5" xfId="33416"/>
    <cellStyle name="Notas 2 5 3 2 5 2" xfId="33417"/>
    <cellStyle name="Notas 2 5 3 2 6" xfId="33418"/>
    <cellStyle name="Notas 2 5 3 2 6 2" xfId="33419"/>
    <cellStyle name="Notas 2 5 3 2 7" xfId="33420"/>
    <cellStyle name="Notas 2 5 3 2 7 2" xfId="33421"/>
    <cellStyle name="Notas 2 5 3 2 8" xfId="33422"/>
    <cellStyle name="Notas 2 5 3 2 8 2" xfId="33423"/>
    <cellStyle name="Notas 2 5 3 2 9" xfId="33424"/>
    <cellStyle name="Notas 2 5 3 2 9 2" xfId="33425"/>
    <cellStyle name="Notas 2 5 3 3" xfId="33426"/>
    <cellStyle name="Notas 2 5 3 3 10" xfId="33427"/>
    <cellStyle name="Notas 2 5 3 3 10 2" xfId="33428"/>
    <cellStyle name="Notas 2 5 3 3 11" xfId="33429"/>
    <cellStyle name="Notas 2 5 3 3 2" xfId="33430"/>
    <cellStyle name="Notas 2 5 3 3 2 2" xfId="33431"/>
    <cellStyle name="Notas 2 5 3 3 3" xfId="33432"/>
    <cellStyle name="Notas 2 5 3 3 3 2" xfId="33433"/>
    <cellStyle name="Notas 2 5 3 3 4" xfId="33434"/>
    <cellStyle name="Notas 2 5 3 3 4 2" xfId="33435"/>
    <cellStyle name="Notas 2 5 3 3 5" xfId="33436"/>
    <cellStyle name="Notas 2 5 3 3 5 2" xfId="33437"/>
    <cellStyle name="Notas 2 5 3 3 6" xfId="33438"/>
    <cellStyle name="Notas 2 5 3 3 6 2" xfId="33439"/>
    <cellStyle name="Notas 2 5 3 3 7" xfId="33440"/>
    <cellStyle name="Notas 2 5 3 3 7 2" xfId="33441"/>
    <cellStyle name="Notas 2 5 3 3 8" xfId="33442"/>
    <cellStyle name="Notas 2 5 3 3 8 2" xfId="33443"/>
    <cellStyle name="Notas 2 5 3 3 9" xfId="33444"/>
    <cellStyle name="Notas 2 5 3 3 9 2" xfId="33445"/>
    <cellStyle name="Notas 2 5 3 4" xfId="33446"/>
    <cellStyle name="Notas 2 5 3 4 2" xfId="33447"/>
    <cellStyle name="Notas 2 5 3 5" xfId="33448"/>
    <cellStyle name="Notas 2 5 3 5 2" xfId="33449"/>
    <cellStyle name="Notas 2 5 3 6" xfId="33450"/>
    <cellStyle name="Notas 2 5 3 6 2" xfId="33451"/>
    <cellStyle name="Notas 2 5 3 7" xfId="33452"/>
    <cellStyle name="Notas 2 5 3 7 2" xfId="33453"/>
    <cellStyle name="Notas 2 5 3 8" xfId="33454"/>
    <cellStyle name="Notas 2 5 3 8 2" xfId="33455"/>
    <cellStyle name="Notas 2 5 3 9" xfId="33456"/>
    <cellStyle name="Notas 2 5 3 9 2" xfId="33457"/>
    <cellStyle name="Notas 2 5 4" xfId="33458"/>
    <cellStyle name="Notas 2 5 4 10" xfId="33459"/>
    <cellStyle name="Notas 2 5 4 10 2" xfId="33460"/>
    <cellStyle name="Notas 2 5 4 11" xfId="33461"/>
    <cellStyle name="Notas 2 5 4 2" xfId="33462"/>
    <cellStyle name="Notas 2 5 4 2 2" xfId="33463"/>
    <cellStyle name="Notas 2 5 4 3" xfId="33464"/>
    <cellStyle name="Notas 2 5 4 3 2" xfId="33465"/>
    <cellStyle name="Notas 2 5 4 4" xfId="33466"/>
    <cellStyle name="Notas 2 5 4 4 2" xfId="33467"/>
    <cellStyle name="Notas 2 5 4 5" xfId="33468"/>
    <cellStyle name="Notas 2 5 4 5 2" xfId="33469"/>
    <cellStyle name="Notas 2 5 4 6" xfId="33470"/>
    <cellStyle name="Notas 2 5 4 6 2" xfId="33471"/>
    <cellStyle name="Notas 2 5 4 7" xfId="33472"/>
    <cellStyle name="Notas 2 5 4 7 2" xfId="33473"/>
    <cellStyle name="Notas 2 5 4 8" xfId="33474"/>
    <cellStyle name="Notas 2 5 4 8 2" xfId="33475"/>
    <cellStyle name="Notas 2 5 4 9" xfId="33476"/>
    <cellStyle name="Notas 2 5 4 9 2" xfId="33477"/>
    <cellStyle name="Notas 2 5 5" xfId="33478"/>
    <cellStyle name="Notas 2 5 5 10" xfId="33479"/>
    <cellStyle name="Notas 2 5 5 10 2" xfId="33480"/>
    <cellStyle name="Notas 2 5 5 11" xfId="33481"/>
    <cellStyle name="Notas 2 5 5 2" xfId="33482"/>
    <cellStyle name="Notas 2 5 5 2 2" xfId="33483"/>
    <cellStyle name="Notas 2 5 5 3" xfId="33484"/>
    <cellStyle name="Notas 2 5 5 3 2" xfId="33485"/>
    <cellStyle name="Notas 2 5 5 4" xfId="33486"/>
    <cellStyle name="Notas 2 5 5 4 2" xfId="33487"/>
    <cellStyle name="Notas 2 5 5 5" xfId="33488"/>
    <cellStyle name="Notas 2 5 5 5 2" xfId="33489"/>
    <cellStyle name="Notas 2 5 5 6" xfId="33490"/>
    <cellStyle name="Notas 2 5 5 6 2" xfId="33491"/>
    <cellStyle name="Notas 2 5 5 7" xfId="33492"/>
    <cellStyle name="Notas 2 5 5 7 2" xfId="33493"/>
    <cellStyle name="Notas 2 5 5 8" xfId="33494"/>
    <cellStyle name="Notas 2 5 5 8 2" xfId="33495"/>
    <cellStyle name="Notas 2 5 5 9" xfId="33496"/>
    <cellStyle name="Notas 2 5 5 9 2" xfId="33497"/>
    <cellStyle name="Notas 2 5 6" xfId="33498"/>
    <cellStyle name="Notas 2 5 6 2" xfId="33499"/>
    <cellStyle name="Notas 2 5 7" xfId="33500"/>
    <cellStyle name="Notas 2 5 7 2" xfId="33501"/>
    <cellStyle name="Notas 2 5 8" xfId="33502"/>
    <cellStyle name="Notas 2 5 8 2" xfId="33503"/>
    <cellStyle name="Notas 2 5 9" xfId="33504"/>
    <cellStyle name="Notas 2 5 9 2" xfId="33505"/>
    <cellStyle name="Notas 2 6" xfId="33506"/>
    <cellStyle name="Notas 2 6 10" xfId="33507"/>
    <cellStyle name="Notas 2 6 10 2" xfId="33508"/>
    <cellStyle name="Notas 2 6 11" xfId="33509"/>
    <cellStyle name="Notas 2 6 11 2" xfId="33510"/>
    <cellStyle name="Notas 2 6 12" xfId="33511"/>
    <cellStyle name="Notas 2 6 12 2" xfId="33512"/>
    <cellStyle name="Notas 2 6 13" xfId="33513"/>
    <cellStyle name="Notas 2 6 13 2" xfId="33514"/>
    <cellStyle name="Notas 2 6 14" xfId="33515"/>
    <cellStyle name="Notas 2 6 14 2" xfId="33516"/>
    <cellStyle name="Notas 2 6 15" xfId="33517"/>
    <cellStyle name="Notas 2 6 2" xfId="33518"/>
    <cellStyle name="Notas 2 6 2 10" xfId="33519"/>
    <cellStyle name="Notas 2 6 2 10 2" xfId="33520"/>
    <cellStyle name="Notas 2 6 2 11" xfId="33521"/>
    <cellStyle name="Notas 2 6 2 11 2" xfId="33522"/>
    <cellStyle name="Notas 2 6 2 12" xfId="33523"/>
    <cellStyle name="Notas 2 6 2 12 2" xfId="33524"/>
    <cellStyle name="Notas 2 6 2 13" xfId="33525"/>
    <cellStyle name="Notas 2 6 2 2" xfId="33526"/>
    <cellStyle name="Notas 2 6 2 2 10" xfId="33527"/>
    <cellStyle name="Notas 2 6 2 2 10 2" xfId="33528"/>
    <cellStyle name="Notas 2 6 2 2 11" xfId="33529"/>
    <cellStyle name="Notas 2 6 2 2 2" xfId="33530"/>
    <cellStyle name="Notas 2 6 2 2 2 2" xfId="33531"/>
    <cellStyle name="Notas 2 6 2 2 3" xfId="33532"/>
    <cellStyle name="Notas 2 6 2 2 3 2" xfId="33533"/>
    <cellStyle name="Notas 2 6 2 2 4" xfId="33534"/>
    <cellStyle name="Notas 2 6 2 2 4 2" xfId="33535"/>
    <cellStyle name="Notas 2 6 2 2 5" xfId="33536"/>
    <cellStyle name="Notas 2 6 2 2 5 2" xfId="33537"/>
    <cellStyle name="Notas 2 6 2 2 6" xfId="33538"/>
    <cellStyle name="Notas 2 6 2 2 6 2" xfId="33539"/>
    <cellStyle name="Notas 2 6 2 2 7" xfId="33540"/>
    <cellStyle name="Notas 2 6 2 2 7 2" xfId="33541"/>
    <cellStyle name="Notas 2 6 2 2 8" xfId="33542"/>
    <cellStyle name="Notas 2 6 2 2 8 2" xfId="33543"/>
    <cellStyle name="Notas 2 6 2 2 9" xfId="33544"/>
    <cellStyle name="Notas 2 6 2 2 9 2" xfId="33545"/>
    <cellStyle name="Notas 2 6 2 3" xfId="33546"/>
    <cellStyle name="Notas 2 6 2 3 10" xfId="33547"/>
    <cellStyle name="Notas 2 6 2 3 10 2" xfId="33548"/>
    <cellStyle name="Notas 2 6 2 3 11" xfId="33549"/>
    <cellStyle name="Notas 2 6 2 3 2" xfId="33550"/>
    <cellStyle name="Notas 2 6 2 3 2 2" xfId="33551"/>
    <cellStyle name="Notas 2 6 2 3 3" xfId="33552"/>
    <cellStyle name="Notas 2 6 2 3 3 2" xfId="33553"/>
    <cellStyle name="Notas 2 6 2 3 4" xfId="33554"/>
    <cellStyle name="Notas 2 6 2 3 4 2" xfId="33555"/>
    <cellStyle name="Notas 2 6 2 3 5" xfId="33556"/>
    <cellStyle name="Notas 2 6 2 3 5 2" xfId="33557"/>
    <cellStyle name="Notas 2 6 2 3 6" xfId="33558"/>
    <cellStyle name="Notas 2 6 2 3 6 2" xfId="33559"/>
    <cellStyle name="Notas 2 6 2 3 7" xfId="33560"/>
    <cellStyle name="Notas 2 6 2 3 7 2" xfId="33561"/>
    <cellStyle name="Notas 2 6 2 3 8" xfId="33562"/>
    <cellStyle name="Notas 2 6 2 3 8 2" xfId="33563"/>
    <cellStyle name="Notas 2 6 2 3 9" xfId="33564"/>
    <cellStyle name="Notas 2 6 2 3 9 2" xfId="33565"/>
    <cellStyle name="Notas 2 6 2 4" xfId="33566"/>
    <cellStyle name="Notas 2 6 2 4 2" xfId="33567"/>
    <cellStyle name="Notas 2 6 2 5" xfId="33568"/>
    <cellStyle name="Notas 2 6 2 5 2" xfId="33569"/>
    <cellStyle name="Notas 2 6 2 6" xfId="33570"/>
    <cellStyle name="Notas 2 6 2 6 2" xfId="33571"/>
    <cellStyle name="Notas 2 6 2 7" xfId="33572"/>
    <cellStyle name="Notas 2 6 2 7 2" xfId="33573"/>
    <cellStyle name="Notas 2 6 2 8" xfId="33574"/>
    <cellStyle name="Notas 2 6 2 8 2" xfId="33575"/>
    <cellStyle name="Notas 2 6 2 9" xfId="33576"/>
    <cellStyle name="Notas 2 6 2 9 2" xfId="33577"/>
    <cellStyle name="Notas 2 6 3" xfId="33578"/>
    <cellStyle name="Notas 2 6 3 10" xfId="33579"/>
    <cellStyle name="Notas 2 6 3 10 2" xfId="33580"/>
    <cellStyle name="Notas 2 6 3 11" xfId="33581"/>
    <cellStyle name="Notas 2 6 3 11 2" xfId="33582"/>
    <cellStyle name="Notas 2 6 3 12" xfId="33583"/>
    <cellStyle name="Notas 2 6 3 12 2" xfId="33584"/>
    <cellStyle name="Notas 2 6 3 13" xfId="33585"/>
    <cellStyle name="Notas 2 6 3 2" xfId="33586"/>
    <cellStyle name="Notas 2 6 3 2 10" xfId="33587"/>
    <cellStyle name="Notas 2 6 3 2 10 2" xfId="33588"/>
    <cellStyle name="Notas 2 6 3 2 11" xfId="33589"/>
    <cellStyle name="Notas 2 6 3 2 2" xfId="33590"/>
    <cellStyle name="Notas 2 6 3 2 2 2" xfId="33591"/>
    <cellStyle name="Notas 2 6 3 2 3" xfId="33592"/>
    <cellStyle name="Notas 2 6 3 2 3 2" xfId="33593"/>
    <cellStyle name="Notas 2 6 3 2 4" xfId="33594"/>
    <cellStyle name="Notas 2 6 3 2 4 2" xfId="33595"/>
    <cellStyle name="Notas 2 6 3 2 5" xfId="33596"/>
    <cellStyle name="Notas 2 6 3 2 5 2" xfId="33597"/>
    <cellStyle name="Notas 2 6 3 2 6" xfId="33598"/>
    <cellStyle name="Notas 2 6 3 2 6 2" xfId="33599"/>
    <cellStyle name="Notas 2 6 3 2 7" xfId="33600"/>
    <cellStyle name="Notas 2 6 3 2 7 2" xfId="33601"/>
    <cellStyle name="Notas 2 6 3 2 8" xfId="33602"/>
    <cellStyle name="Notas 2 6 3 2 8 2" xfId="33603"/>
    <cellStyle name="Notas 2 6 3 2 9" xfId="33604"/>
    <cellStyle name="Notas 2 6 3 2 9 2" xfId="33605"/>
    <cellStyle name="Notas 2 6 3 3" xfId="33606"/>
    <cellStyle name="Notas 2 6 3 3 10" xfId="33607"/>
    <cellStyle name="Notas 2 6 3 3 10 2" xfId="33608"/>
    <cellStyle name="Notas 2 6 3 3 11" xfId="33609"/>
    <cellStyle name="Notas 2 6 3 3 2" xfId="33610"/>
    <cellStyle name="Notas 2 6 3 3 2 2" xfId="33611"/>
    <cellStyle name="Notas 2 6 3 3 3" xfId="33612"/>
    <cellStyle name="Notas 2 6 3 3 3 2" xfId="33613"/>
    <cellStyle name="Notas 2 6 3 3 4" xfId="33614"/>
    <cellStyle name="Notas 2 6 3 3 4 2" xfId="33615"/>
    <cellStyle name="Notas 2 6 3 3 5" xfId="33616"/>
    <cellStyle name="Notas 2 6 3 3 5 2" xfId="33617"/>
    <cellStyle name="Notas 2 6 3 3 6" xfId="33618"/>
    <cellStyle name="Notas 2 6 3 3 6 2" xfId="33619"/>
    <cellStyle name="Notas 2 6 3 3 7" xfId="33620"/>
    <cellStyle name="Notas 2 6 3 3 7 2" xfId="33621"/>
    <cellStyle name="Notas 2 6 3 3 8" xfId="33622"/>
    <cellStyle name="Notas 2 6 3 3 8 2" xfId="33623"/>
    <cellStyle name="Notas 2 6 3 3 9" xfId="33624"/>
    <cellStyle name="Notas 2 6 3 3 9 2" xfId="33625"/>
    <cellStyle name="Notas 2 6 3 4" xfId="33626"/>
    <cellStyle name="Notas 2 6 3 4 2" xfId="33627"/>
    <cellStyle name="Notas 2 6 3 5" xfId="33628"/>
    <cellStyle name="Notas 2 6 3 5 2" xfId="33629"/>
    <cellStyle name="Notas 2 6 3 6" xfId="33630"/>
    <cellStyle name="Notas 2 6 3 6 2" xfId="33631"/>
    <cellStyle name="Notas 2 6 3 7" xfId="33632"/>
    <cellStyle name="Notas 2 6 3 7 2" xfId="33633"/>
    <cellStyle name="Notas 2 6 3 8" xfId="33634"/>
    <cellStyle name="Notas 2 6 3 8 2" xfId="33635"/>
    <cellStyle name="Notas 2 6 3 9" xfId="33636"/>
    <cellStyle name="Notas 2 6 3 9 2" xfId="33637"/>
    <cellStyle name="Notas 2 6 4" xfId="33638"/>
    <cellStyle name="Notas 2 6 4 10" xfId="33639"/>
    <cellStyle name="Notas 2 6 4 10 2" xfId="33640"/>
    <cellStyle name="Notas 2 6 4 11" xfId="33641"/>
    <cellStyle name="Notas 2 6 4 2" xfId="33642"/>
    <cellStyle name="Notas 2 6 4 2 2" xfId="33643"/>
    <cellStyle name="Notas 2 6 4 3" xfId="33644"/>
    <cellStyle name="Notas 2 6 4 3 2" xfId="33645"/>
    <cellStyle name="Notas 2 6 4 4" xfId="33646"/>
    <cellStyle name="Notas 2 6 4 4 2" xfId="33647"/>
    <cellStyle name="Notas 2 6 4 5" xfId="33648"/>
    <cellStyle name="Notas 2 6 4 5 2" xfId="33649"/>
    <cellStyle name="Notas 2 6 4 6" xfId="33650"/>
    <cellStyle name="Notas 2 6 4 6 2" xfId="33651"/>
    <cellStyle name="Notas 2 6 4 7" xfId="33652"/>
    <cellStyle name="Notas 2 6 4 7 2" xfId="33653"/>
    <cellStyle name="Notas 2 6 4 8" xfId="33654"/>
    <cellStyle name="Notas 2 6 4 8 2" xfId="33655"/>
    <cellStyle name="Notas 2 6 4 9" xfId="33656"/>
    <cellStyle name="Notas 2 6 4 9 2" xfId="33657"/>
    <cellStyle name="Notas 2 6 5" xfId="33658"/>
    <cellStyle name="Notas 2 6 5 10" xfId="33659"/>
    <cellStyle name="Notas 2 6 5 10 2" xfId="33660"/>
    <cellStyle name="Notas 2 6 5 11" xfId="33661"/>
    <cellStyle name="Notas 2 6 5 2" xfId="33662"/>
    <cellStyle name="Notas 2 6 5 2 2" xfId="33663"/>
    <cellStyle name="Notas 2 6 5 3" xfId="33664"/>
    <cellStyle name="Notas 2 6 5 3 2" xfId="33665"/>
    <cellStyle name="Notas 2 6 5 4" xfId="33666"/>
    <cellStyle name="Notas 2 6 5 4 2" xfId="33667"/>
    <cellStyle name="Notas 2 6 5 5" xfId="33668"/>
    <cellStyle name="Notas 2 6 5 5 2" xfId="33669"/>
    <cellStyle name="Notas 2 6 5 6" xfId="33670"/>
    <cellStyle name="Notas 2 6 5 6 2" xfId="33671"/>
    <cellStyle name="Notas 2 6 5 7" xfId="33672"/>
    <cellStyle name="Notas 2 6 5 7 2" xfId="33673"/>
    <cellStyle name="Notas 2 6 5 8" xfId="33674"/>
    <cellStyle name="Notas 2 6 5 8 2" xfId="33675"/>
    <cellStyle name="Notas 2 6 5 9" xfId="33676"/>
    <cellStyle name="Notas 2 6 5 9 2" xfId="33677"/>
    <cellStyle name="Notas 2 6 6" xfId="33678"/>
    <cellStyle name="Notas 2 6 6 2" xfId="33679"/>
    <cellStyle name="Notas 2 6 7" xfId="33680"/>
    <cellStyle name="Notas 2 6 7 2" xfId="33681"/>
    <cellStyle name="Notas 2 6 8" xfId="33682"/>
    <cellStyle name="Notas 2 6 8 2" xfId="33683"/>
    <cellStyle name="Notas 2 6 9" xfId="33684"/>
    <cellStyle name="Notas 2 6 9 2" xfId="33685"/>
    <cellStyle name="Notas 2 7" xfId="33686"/>
    <cellStyle name="Notas 2 7 10" xfId="33687"/>
    <cellStyle name="Notas 2 7 10 2" xfId="33688"/>
    <cellStyle name="Notas 2 7 11" xfId="33689"/>
    <cellStyle name="Notas 2 7 11 2" xfId="33690"/>
    <cellStyle name="Notas 2 7 12" xfId="33691"/>
    <cellStyle name="Notas 2 7 12 2" xfId="33692"/>
    <cellStyle name="Notas 2 7 13" xfId="33693"/>
    <cellStyle name="Notas 2 7 13 2" xfId="33694"/>
    <cellStyle name="Notas 2 7 14" xfId="33695"/>
    <cellStyle name="Notas 2 7 14 2" xfId="33696"/>
    <cellStyle name="Notas 2 7 15" xfId="33697"/>
    <cellStyle name="Notas 2 7 2" xfId="33698"/>
    <cellStyle name="Notas 2 7 2 10" xfId="33699"/>
    <cellStyle name="Notas 2 7 2 10 2" xfId="33700"/>
    <cellStyle name="Notas 2 7 2 11" xfId="33701"/>
    <cellStyle name="Notas 2 7 2 11 2" xfId="33702"/>
    <cellStyle name="Notas 2 7 2 12" xfId="33703"/>
    <cellStyle name="Notas 2 7 2 12 2" xfId="33704"/>
    <cellStyle name="Notas 2 7 2 13" xfId="33705"/>
    <cellStyle name="Notas 2 7 2 2" xfId="33706"/>
    <cellStyle name="Notas 2 7 2 2 10" xfId="33707"/>
    <cellStyle name="Notas 2 7 2 2 10 2" xfId="33708"/>
    <cellStyle name="Notas 2 7 2 2 11" xfId="33709"/>
    <cellStyle name="Notas 2 7 2 2 2" xfId="33710"/>
    <cellStyle name="Notas 2 7 2 2 2 2" xfId="33711"/>
    <cellStyle name="Notas 2 7 2 2 3" xfId="33712"/>
    <cellStyle name="Notas 2 7 2 2 3 2" xfId="33713"/>
    <cellStyle name="Notas 2 7 2 2 4" xfId="33714"/>
    <cellStyle name="Notas 2 7 2 2 4 2" xfId="33715"/>
    <cellStyle name="Notas 2 7 2 2 5" xfId="33716"/>
    <cellStyle name="Notas 2 7 2 2 5 2" xfId="33717"/>
    <cellStyle name="Notas 2 7 2 2 6" xfId="33718"/>
    <cellStyle name="Notas 2 7 2 2 6 2" xfId="33719"/>
    <cellStyle name="Notas 2 7 2 2 7" xfId="33720"/>
    <cellStyle name="Notas 2 7 2 2 7 2" xfId="33721"/>
    <cellStyle name="Notas 2 7 2 2 8" xfId="33722"/>
    <cellStyle name="Notas 2 7 2 2 8 2" xfId="33723"/>
    <cellStyle name="Notas 2 7 2 2 9" xfId="33724"/>
    <cellStyle name="Notas 2 7 2 2 9 2" xfId="33725"/>
    <cellStyle name="Notas 2 7 2 3" xfId="33726"/>
    <cellStyle name="Notas 2 7 2 3 10" xfId="33727"/>
    <cellStyle name="Notas 2 7 2 3 10 2" xfId="33728"/>
    <cellStyle name="Notas 2 7 2 3 11" xfId="33729"/>
    <cellStyle name="Notas 2 7 2 3 2" xfId="33730"/>
    <cellStyle name="Notas 2 7 2 3 2 2" xfId="33731"/>
    <cellStyle name="Notas 2 7 2 3 3" xfId="33732"/>
    <cellStyle name="Notas 2 7 2 3 3 2" xfId="33733"/>
    <cellStyle name="Notas 2 7 2 3 4" xfId="33734"/>
    <cellStyle name="Notas 2 7 2 3 4 2" xfId="33735"/>
    <cellStyle name="Notas 2 7 2 3 5" xfId="33736"/>
    <cellStyle name="Notas 2 7 2 3 5 2" xfId="33737"/>
    <cellStyle name="Notas 2 7 2 3 6" xfId="33738"/>
    <cellStyle name="Notas 2 7 2 3 6 2" xfId="33739"/>
    <cellStyle name="Notas 2 7 2 3 7" xfId="33740"/>
    <cellStyle name="Notas 2 7 2 3 7 2" xfId="33741"/>
    <cellStyle name="Notas 2 7 2 3 8" xfId="33742"/>
    <cellStyle name="Notas 2 7 2 3 8 2" xfId="33743"/>
    <cellStyle name="Notas 2 7 2 3 9" xfId="33744"/>
    <cellStyle name="Notas 2 7 2 3 9 2" xfId="33745"/>
    <cellStyle name="Notas 2 7 2 4" xfId="33746"/>
    <cellStyle name="Notas 2 7 2 4 2" xfId="33747"/>
    <cellStyle name="Notas 2 7 2 5" xfId="33748"/>
    <cellStyle name="Notas 2 7 2 5 2" xfId="33749"/>
    <cellStyle name="Notas 2 7 2 6" xfId="33750"/>
    <cellStyle name="Notas 2 7 2 6 2" xfId="33751"/>
    <cellStyle name="Notas 2 7 2 7" xfId="33752"/>
    <cellStyle name="Notas 2 7 2 7 2" xfId="33753"/>
    <cellStyle name="Notas 2 7 2 8" xfId="33754"/>
    <cellStyle name="Notas 2 7 2 8 2" xfId="33755"/>
    <cellStyle name="Notas 2 7 2 9" xfId="33756"/>
    <cellStyle name="Notas 2 7 2 9 2" xfId="33757"/>
    <cellStyle name="Notas 2 7 3" xfId="33758"/>
    <cellStyle name="Notas 2 7 3 10" xfId="33759"/>
    <cellStyle name="Notas 2 7 3 10 2" xfId="33760"/>
    <cellStyle name="Notas 2 7 3 11" xfId="33761"/>
    <cellStyle name="Notas 2 7 3 11 2" xfId="33762"/>
    <cellStyle name="Notas 2 7 3 12" xfId="33763"/>
    <cellStyle name="Notas 2 7 3 12 2" xfId="33764"/>
    <cellStyle name="Notas 2 7 3 13" xfId="33765"/>
    <cellStyle name="Notas 2 7 3 2" xfId="33766"/>
    <cellStyle name="Notas 2 7 3 2 10" xfId="33767"/>
    <cellStyle name="Notas 2 7 3 2 10 2" xfId="33768"/>
    <cellStyle name="Notas 2 7 3 2 11" xfId="33769"/>
    <cellStyle name="Notas 2 7 3 2 2" xfId="33770"/>
    <cellStyle name="Notas 2 7 3 2 2 2" xfId="33771"/>
    <cellStyle name="Notas 2 7 3 2 3" xfId="33772"/>
    <cellStyle name="Notas 2 7 3 2 3 2" xfId="33773"/>
    <cellStyle name="Notas 2 7 3 2 4" xfId="33774"/>
    <cellStyle name="Notas 2 7 3 2 4 2" xfId="33775"/>
    <cellStyle name="Notas 2 7 3 2 5" xfId="33776"/>
    <cellStyle name="Notas 2 7 3 2 5 2" xfId="33777"/>
    <cellStyle name="Notas 2 7 3 2 6" xfId="33778"/>
    <cellStyle name="Notas 2 7 3 2 6 2" xfId="33779"/>
    <cellStyle name="Notas 2 7 3 2 7" xfId="33780"/>
    <cellStyle name="Notas 2 7 3 2 7 2" xfId="33781"/>
    <cellStyle name="Notas 2 7 3 2 8" xfId="33782"/>
    <cellStyle name="Notas 2 7 3 2 8 2" xfId="33783"/>
    <cellStyle name="Notas 2 7 3 2 9" xfId="33784"/>
    <cellStyle name="Notas 2 7 3 2 9 2" xfId="33785"/>
    <cellStyle name="Notas 2 7 3 3" xfId="33786"/>
    <cellStyle name="Notas 2 7 3 3 10" xfId="33787"/>
    <cellStyle name="Notas 2 7 3 3 10 2" xfId="33788"/>
    <cellStyle name="Notas 2 7 3 3 11" xfId="33789"/>
    <cellStyle name="Notas 2 7 3 3 2" xfId="33790"/>
    <cellStyle name="Notas 2 7 3 3 2 2" xfId="33791"/>
    <cellStyle name="Notas 2 7 3 3 3" xfId="33792"/>
    <cellStyle name="Notas 2 7 3 3 3 2" xfId="33793"/>
    <cellStyle name="Notas 2 7 3 3 4" xfId="33794"/>
    <cellStyle name="Notas 2 7 3 3 4 2" xfId="33795"/>
    <cellStyle name="Notas 2 7 3 3 5" xfId="33796"/>
    <cellStyle name="Notas 2 7 3 3 5 2" xfId="33797"/>
    <cellStyle name="Notas 2 7 3 3 6" xfId="33798"/>
    <cellStyle name="Notas 2 7 3 3 6 2" xfId="33799"/>
    <cellStyle name="Notas 2 7 3 3 7" xfId="33800"/>
    <cellStyle name="Notas 2 7 3 3 7 2" xfId="33801"/>
    <cellStyle name="Notas 2 7 3 3 8" xfId="33802"/>
    <cellStyle name="Notas 2 7 3 3 8 2" xfId="33803"/>
    <cellStyle name="Notas 2 7 3 3 9" xfId="33804"/>
    <cellStyle name="Notas 2 7 3 3 9 2" xfId="33805"/>
    <cellStyle name="Notas 2 7 3 4" xfId="33806"/>
    <cellStyle name="Notas 2 7 3 4 2" xfId="33807"/>
    <cellStyle name="Notas 2 7 3 5" xfId="33808"/>
    <cellStyle name="Notas 2 7 3 5 2" xfId="33809"/>
    <cellStyle name="Notas 2 7 3 6" xfId="33810"/>
    <cellStyle name="Notas 2 7 3 6 2" xfId="33811"/>
    <cellStyle name="Notas 2 7 3 7" xfId="33812"/>
    <cellStyle name="Notas 2 7 3 7 2" xfId="33813"/>
    <cellStyle name="Notas 2 7 3 8" xfId="33814"/>
    <cellStyle name="Notas 2 7 3 8 2" xfId="33815"/>
    <cellStyle name="Notas 2 7 3 9" xfId="33816"/>
    <cellStyle name="Notas 2 7 3 9 2" xfId="33817"/>
    <cellStyle name="Notas 2 7 4" xfId="33818"/>
    <cellStyle name="Notas 2 7 4 10" xfId="33819"/>
    <cellStyle name="Notas 2 7 4 10 2" xfId="33820"/>
    <cellStyle name="Notas 2 7 4 11" xfId="33821"/>
    <cellStyle name="Notas 2 7 4 2" xfId="33822"/>
    <cellStyle name="Notas 2 7 4 2 2" xfId="33823"/>
    <cellStyle name="Notas 2 7 4 3" xfId="33824"/>
    <cellStyle name="Notas 2 7 4 3 2" xfId="33825"/>
    <cellStyle name="Notas 2 7 4 4" xfId="33826"/>
    <cellStyle name="Notas 2 7 4 4 2" xfId="33827"/>
    <cellStyle name="Notas 2 7 4 5" xfId="33828"/>
    <cellStyle name="Notas 2 7 4 5 2" xfId="33829"/>
    <cellStyle name="Notas 2 7 4 6" xfId="33830"/>
    <cellStyle name="Notas 2 7 4 6 2" xfId="33831"/>
    <cellStyle name="Notas 2 7 4 7" xfId="33832"/>
    <cellStyle name="Notas 2 7 4 7 2" xfId="33833"/>
    <cellStyle name="Notas 2 7 4 8" xfId="33834"/>
    <cellStyle name="Notas 2 7 4 8 2" xfId="33835"/>
    <cellStyle name="Notas 2 7 4 9" xfId="33836"/>
    <cellStyle name="Notas 2 7 4 9 2" xfId="33837"/>
    <cellStyle name="Notas 2 7 5" xfId="33838"/>
    <cellStyle name="Notas 2 7 5 10" xfId="33839"/>
    <cellStyle name="Notas 2 7 5 10 2" xfId="33840"/>
    <cellStyle name="Notas 2 7 5 11" xfId="33841"/>
    <cellStyle name="Notas 2 7 5 2" xfId="33842"/>
    <cellStyle name="Notas 2 7 5 2 2" xfId="33843"/>
    <cellStyle name="Notas 2 7 5 3" xfId="33844"/>
    <cellStyle name="Notas 2 7 5 3 2" xfId="33845"/>
    <cellStyle name="Notas 2 7 5 4" xfId="33846"/>
    <cellStyle name="Notas 2 7 5 4 2" xfId="33847"/>
    <cellStyle name="Notas 2 7 5 5" xfId="33848"/>
    <cellStyle name="Notas 2 7 5 5 2" xfId="33849"/>
    <cellStyle name="Notas 2 7 5 6" xfId="33850"/>
    <cellStyle name="Notas 2 7 5 6 2" xfId="33851"/>
    <cellStyle name="Notas 2 7 5 7" xfId="33852"/>
    <cellStyle name="Notas 2 7 5 7 2" xfId="33853"/>
    <cellStyle name="Notas 2 7 5 8" xfId="33854"/>
    <cellStyle name="Notas 2 7 5 8 2" xfId="33855"/>
    <cellStyle name="Notas 2 7 5 9" xfId="33856"/>
    <cellStyle name="Notas 2 7 5 9 2" xfId="33857"/>
    <cellStyle name="Notas 2 7 6" xfId="33858"/>
    <cellStyle name="Notas 2 7 6 2" xfId="33859"/>
    <cellStyle name="Notas 2 7 7" xfId="33860"/>
    <cellStyle name="Notas 2 7 7 2" xfId="33861"/>
    <cellStyle name="Notas 2 7 8" xfId="33862"/>
    <cellStyle name="Notas 2 7 8 2" xfId="33863"/>
    <cellStyle name="Notas 2 7 9" xfId="33864"/>
    <cellStyle name="Notas 2 7 9 2" xfId="33865"/>
    <cellStyle name="Notas 2 8" xfId="33866"/>
    <cellStyle name="Notas 2 8 10" xfId="33867"/>
    <cellStyle name="Notas 2 8 10 2" xfId="33868"/>
    <cellStyle name="Notas 2 8 11" xfId="33869"/>
    <cellStyle name="Notas 2 8 11 2" xfId="33870"/>
    <cellStyle name="Notas 2 8 12" xfId="33871"/>
    <cellStyle name="Notas 2 8 12 2" xfId="33872"/>
    <cellStyle name="Notas 2 8 13" xfId="33873"/>
    <cellStyle name="Notas 2 8 13 2" xfId="33874"/>
    <cellStyle name="Notas 2 8 14" xfId="33875"/>
    <cellStyle name="Notas 2 8 14 2" xfId="33876"/>
    <cellStyle name="Notas 2 8 15" xfId="33877"/>
    <cellStyle name="Notas 2 8 2" xfId="33878"/>
    <cellStyle name="Notas 2 8 2 10" xfId="33879"/>
    <cellStyle name="Notas 2 8 2 10 2" xfId="33880"/>
    <cellStyle name="Notas 2 8 2 11" xfId="33881"/>
    <cellStyle name="Notas 2 8 2 11 2" xfId="33882"/>
    <cellStyle name="Notas 2 8 2 12" xfId="33883"/>
    <cellStyle name="Notas 2 8 2 12 2" xfId="33884"/>
    <cellStyle name="Notas 2 8 2 13" xfId="33885"/>
    <cellStyle name="Notas 2 8 2 2" xfId="33886"/>
    <cellStyle name="Notas 2 8 2 2 10" xfId="33887"/>
    <cellStyle name="Notas 2 8 2 2 10 2" xfId="33888"/>
    <cellStyle name="Notas 2 8 2 2 11" xfId="33889"/>
    <cellStyle name="Notas 2 8 2 2 2" xfId="33890"/>
    <cellStyle name="Notas 2 8 2 2 2 2" xfId="33891"/>
    <cellStyle name="Notas 2 8 2 2 3" xfId="33892"/>
    <cellStyle name="Notas 2 8 2 2 3 2" xfId="33893"/>
    <cellStyle name="Notas 2 8 2 2 4" xfId="33894"/>
    <cellStyle name="Notas 2 8 2 2 4 2" xfId="33895"/>
    <cellStyle name="Notas 2 8 2 2 5" xfId="33896"/>
    <cellStyle name="Notas 2 8 2 2 5 2" xfId="33897"/>
    <cellStyle name="Notas 2 8 2 2 6" xfId="33898"/>
    <cellStyle name="Notas 2 8 2 2 6 2" xfId="33899"/>
    <cellStyle name="Notas 2 8 2 2 7" xfId="33900"/>
    <cellStyle name="Notas 2 8 2 2 7 2" xfId="33901"/>
    <cellStyle name="Notas 2 8 2 2 8" xfId="33902"/>
    <cellStyle name="Notas 2 8 2 2 8 2" xfId="33903"/>
    <cellStyle name="Notas 2 8 2 2 9" xfId="33904"/>
    <cellStyle name="Notas 2 8 2 2 9 2" xfId="33905"/>
    <cellStyle name="Notas 2 8 2 3" xfId="33906"/>
    <cellStyle name="Notas 2 8 2 3 10" xfId="33907"/>
    <cellStyle name="Notas 2 8 2 3 10 2" xfId="33908"/>
    <cellStyle name="Notas 2 8 2 3 11" xfId="33909"/>
    <cellStyle name="Notas 2 8 2 3 2" xfId="33910"/>
    <cellStyle name="Notas 2 8 2 3 2 2" xfId="33911"/>
    <cellStyle name="Notas 2 8 2 3 3" xfId="33912"/>
    <cellStyle name="Notas 2 8 2 3 3 2" xfId="33913"/>
    <cellStyle name="Notas 2 8 2 3 4" xfId="33914"/>
    <cellStyle name="Notas 2 8 2 3 4 2" xfId="33915"/>
    <cellStyle name="Notas 2 8 2 3 5" xfId="33916"/>
    <cellStyle name="Notas 2 8 2 3 5 2" xfId="33917"/>
    <cellStyle name="Notas 2 8 2 3 6" xfId="33918"/>
    <cellStyle name="Notas 2 8 2 3 6 2" xfId="33919"/>
    <cellStyle name="Notas 2 8 2 3 7" xfId="33920"/>
    <cellStyle name="Notas 2 8 2 3 7 2" xfId="33921"/>
    <cellStyle name="Notas 2 8 2 3 8" xfId="33922"/>
    <cellStyle name="Notas 2 8 2 3 8 2" xfId="33923"/>
    <cellStyle name="Notas 2 8 2 3 9" xfId="33924"/>
    <cellStyle name="Notas 2 8 2 3 9 2" xfId="33925"/>
    <cellStyle name="Notas 2 8 2 4" xfId="33926"/>
    <cellStyle name="Notas 2 8 2 4 2" xfId="33927"/>
    <cellStyle name="Notas 2 8 2 5" xfId="33928"/>
    <cellStyle name="Notas 2 8 2 5 2" xfId="33929"/>
    <cellStyle name="Notas 2 8 2 6" xfId="33930"/>
    <cellStyle name="Notas 2 8 2 6 2" xfId="33931"/>
    <cellStyle name="Notas 2 8 2 7" xfId="33932"/>
    <cellStyle name="Notas 2 8 2 7 2" xfId="33933"/>
    <cellStyle name="Notas 2 8 2 8" xfId="33934"/>
    <cellStyle name="Notas 2 8 2 8 2" xfId="33935"/>
    <cellStyle name="Notas 2 8 2 9" xfId="33936"/>
    <cellStyle name="Notas 2 8 2 9 2" xfId="33937"/>
    <cellStyle name="Notas 2 8 3" xfId="33938"/>
    <cellStyle name="Notas 2 8 3 10" xfId="33939"/>
    <cellStyle name="Notas 2 8 3 10 2" xfId="33940"/>
    <cellStyle name="Notas 2 8 3 11" xfId="33941"/>
    <cellStyle name="Notas 2 8 3 11 2" xfId="33942"/>
    <cellStyle name="Notas 2 8 3 12" xfId="33943"/>
    <cellStyle name="Notas 2 8 3 12 2" xfId="33944"/>
    <cellStyle name="Notas 2 8 3 13" xfId="33945"/>
    <cellStyle name="Notas 2 8 3 2" xfId="33946"/>
    <cellStyle name="Notas 2 8 3 2 10" xfId="33947"/>
    <cellStyle name="Notas 2 8 3 2 10 2" xfId="33948"/>
    <cellStyle name="Notas 2 8 3 2 11" xfId="33949"/>
    <cellStyle name="Notas 2 8 3 2 2" xfId="33950"/>
    <cellStyle name="Notas 2 8 3 2 2 2" xfId="33951"/>
    <cellStyle name="Notas 2 8 3 2 3" xfId="33952"/>
    <cellStyle name="Notas 2 8 3 2 3 2" xfId="33953"/>
    <cellStyle name="Notas 2 8 3 2 4" xfId="33954"/>
    <cellStyle name="Notas 2 8 3 2 4 2" xfId="33955"/>
    <cellStyle name="Notas 2 8 3 2 5" xfId="33956"/>
    <cellStyle name="Notas 2 8 3 2 5 2" xfId="33957"/>
    <cellStyle name="Notas 2 8 3 2 6" xfId="33958"/>
    <cellStyle name="Notas 2 8 3 2 6 2" xfId="33959"/>
    <cellStyle name="Notas 2 8 3 2 7" xfId="33960"/>
    <cellStyle name="Notas 2 8 3 2 7 2" xfId="33961"/>
    <cellStyle name="Notas 2 8 3 2 8" xfId="33962"/>
    <cellStyle name="Notas 2 8 3 2 8 2" xfId="33963"/>
    <cellStyle name="Notas 2 8 3 2 9" xfId="33964"/>
    <cellStyle name="Notas 2 8 3 2 9 2" xfId="33965"/>
    <cellStyle name="Notas 2 8 3 3" xfId="33966"/>
    <cellStyle name="Notas 2 8 3 3 10" xfId="33967"/>
    <cellStyle name="Notas 2 8 3 3 10 2" xfId="33968"/>
    <cellStyle name="Notas 2 8 3 3 11" xfId="33969"/>
    <cellStyle name="Notas 2 8 3 3 2" xfId="33970"/>
    <cellStyle name="Notas 2 8 3 3 2 2" xfId="33971"/>
    <cellStyle name="Notas 2 8 3 3 3" xfId="33972"/>
    <cellStyle name="Notas 2 8 3 3 3 2" xfId="33973"/>
    <cellStyle name="Notas 2 8 3 3 4" xfId="33974"/>
    <cellStyle name="Notas 2 8 3 3 4 2" xfId="33975"/>
    <cellStyle name="Notas 2 8 3 3 5" xfId="33976"/>
    <cellStyle name="Notas 2 8 3 3 5 2" xfId="33977"/>
    <cellStyle name="Notas 2 8 3 3 6" xfId="33978"/>
    <cellStyle name="Notas 2 8 3 3 6 2" xfId="33979"/>
    <cellStyle name="Notas 2 8 3 3 7" xfId="33980"/>
    <cellStyle name="Notas 2 8 3 3 7 2" xfId="33981"/>
    <cellStyle name="Notas 2 8 3 3 8" xfId="33982"/>
    <cellStyle name="Notas 2 8 3 3 8 2" xfId="33983"/>
    <cellStyle name="Notas 2 8 3 3 9" xfId="33984"/>
    <cellStyle name="Notas 2 8 3 3 9 2" xfId="33985"/>
    <cellStyle name="Notas 2 8 3 4" xfId="33986"/>
    <cellStyle name="Notas 2 8 3 4 2" xfId="33987"/>
    <cellStyle name="Notas 2 8 3 5" xfId="33988"/>
    <cellStyle name="Notas 2 8 3 5 2" xfId="33989"/>
    <cellStyle name="Notas 2 8 3 6" xfId="33990"/>
    <cellStyle name="Notas 2 8 3 6 2" xfId="33991"/>
    <cellStyle name="Notas 2 8 3 7" xfId="33992"/>
    <cellStyle name="Notas 2 8 3 7 2" xfId="33993"/>
    <cellStyle name="Notas 2 8 3 8" xfId="33994"/>
    <cellStyle name="Notas 2 8 3 8 2" xfId="33995"/>
    <cellStyle name="Notas 2 8 3 9" xfId="33996"/>
    <cellStyle name="Notas 2 8 3 9 2" xfId="33997"/>
    <cellStyle name="Notas 2 8 4" xfId="33998"/>
    <cellStyle name="Notas 2 8 4 10" xfId="33999"/>
    <cellStyle name="Notas 2 8 4 10 2" xfId="34000"/>
    <cellStyle name="Notas 2 8 4 11" xfId="34001"/>
    <cellStyle name="Notas 2 8 4 2" xfId="34002"/>
    <cellStyle name="Notas 2 8 4 2 2" xfId="34003"/>
    <cellStyle name="Notas 2 8 4 3" xfId="34004"/>
    <cellStyle name="Notas 2 8 4 3 2" xfId="34005"/>
    <cellStyle name="Notas 2 8 4 4" xfId="34006"/>
    <cellStyle name="Notas 2 8 4 4 2" xfId="34007"/>
    <cellStyle name="Notas 2 8 4 5" xfId="34008"/>
    <cellStyle name="Notas 2 8 4 5 2" xfId="34009"/>
    <cellStyle name="Notas 2 8 4 6" xfId="34010"/>
    <cellStyle name="Notas 2 8 4 6 2" xfId="34011"/>
    <cellStyle name="Notas 2 8 4 7" xfId="34012"/>
    <cellStyle name="Notas 2 8 4 7 2" xfId="34013"/>
    <cellStyle name="Notas 2 8 4 8" xfId="34014"/>
    <cellStyle name="Notas 2 8 4 8 2" xfId="34015"/>
    <cellStyle name="Notas 2 8 4 9" xfId="34016"/>
    <cellStyle name="Notas 2 8 4 9 2" xfId="34017"/>
    <cellStyle name="Notas 2 8 5" xfId="34018"/>
    <cellStyle name="Notas 2 8 5 10" xfId="34019"/>
    <cellStyle name="Notas 2 8 5 10 2" xfId="34020"/>
    <cellStyle name="Notas 2 8 5 11" xfId="34021"/>
    <cellStyle name="Notas 2 8 5 2" xfId="34022"/>
    <cellStyle name="Notas 2 8 5 2 2" xfId="34023"/>
    <cellStyle name="Notas 2 8 5 3" xfId="34024"/>
    <cellStyle name="Notas 2 8 5 3 2" xfId="34025"/>
    <cellStyle name="Notas 2 8 5 4" xfId="34026"/>
    <cellStyle name="Notas 2 8 5 4 2" xfId="34027"/>
    <cellStyle name="Notas 2 8 5 5" xfId="34028"/>
    <cellStyle name="Notas 2 8 5 5 2" xfId="34029"/>
    <cellStyle name="Notas 2 8 5 6" xfId="34030"/>
    <cellStyle name="Notas 2 8 5 6 2" xfId="34031"/>
    <cellStyle name="Notas 2 8 5 7" xfId="34032"/>
    <cellStyle name="Notas 2 8 5 7 2" xfId="34033"/>
    <cellStyle name="Notas 2 8 5 8" xfId="34034"/>
    <cellStyle name="Notas 2 8 5 8 2" xfId="34035"/>
    <cellStyle name="Notas 2 8 5 9" xfId="34036"/>
    <cellStyle name="Notas 2 8 5 9 2" xfId="34037"/>
    <cellStyle name="Notas 2 8 6" xfId="34038"/>
    <cellStyle name="Notas 2 8 6 2" xfId="34039"/>
    <cellStyle name="Notas 2 8 7" xfId="34040"/>
    <cellStyle name="Notas 2 8 7 2" xfId="34041"/>
    <cellStyle name="Notas 2 8 8" xfId="34042"/>
    <cellStyle name="Notas 2 8 8 2" xfId="34043"/>
    <cellStyle name="Notas 2 8 9" xfId="34044"/>
    <cellStyle name="Notas 2 8 9 2" xfId="34045"/>
    <cellStyle name="Notas 2 9" xfId="34046"/>
    <cellStyle name="Notas 2 9 10" xfId="34047"/>
    <cellStyle name="Notas 2 9 10 2" xfId="34048"/>
    <cellStyle name="Notas 2 9 11" xfId="34049"/>
    <cellStyle name="Notas 2 9 11 2" xfId="34050"/>
    <cellStyle name="Notas 2 9 12" xfId="34051"/>
    <cellStyle name="Notas 2 9 12 2" xfId="34052"/>
    <cellStyle name="Notas 2 9 13" xfId="34053"/>
    <cellStyle name="Notas 2 9 2" xfId="34054"/>
    <cellStyle name="Notas 2 9 2 10" xfId="34055"/>
    <cellStyle name="Notas 2 9 2 10 2" xfId="34056"/>
    <cellStyle name="Notas 2 9 2 11" xfId="34057"/>
    <cellStyle name="Notas 2 9 2 2" xfId="34058"/>
    <cellStyle name="Notas 2 9 2 2 2" xfId="34059"/>
    <cellStyle name="Notas 2 9 2 3" xfId="34060"/>
    <cellStyle name="Notas 2 9 2 3 2" xfId="34061"/>
    <cellStyle name="Notas 2 9 2 4" xfId="34062"/>
    <cellStyle name="Notas 2 9 2 4 2" xfId="34063"/>
    <cellStyle name="Notas 2 9 2 5" xfId="34064"/>
    <cellStyle name="Notas 2 9 2 5 2" xfId="34065"/>
    <cellStyle name="Notas 2 9 2 6" xfId="34066"/>
    <cellStyle name="Notas 2 9 2 6 2" xfId="34067"/>
    <cellStyle name="Notas 2 9 2 7" xfId="34068"/>
    <cellStyle name="Notas 2 9 2 7 2" xfId="34069"/>
    <cellStyle name="Notas 2 9 2 8" xfId="34070"/>
    <cellStyle name="Notas 2 9 2 8 2" xfId="34071"/>
    <cellStyle name="Notas 2 9 2 9" xfId="34072"/>
    <cellStyle name="Notas 2 9 2 9 2" xfId="34073"/>
    <cellStyle name="Notas 2 9 3" xfId="34074"/>
    <cellStyle name="Notas 2 9 3 10" xfId="34075"/>
    <cellStyle name="Notas 2 9 3 10 2" xfId="34076"/>
    <cellStyle name="Notas 2 9 3 11" xfId="34077"/>
    <cellStyle name="Notas 2 9 3 2" xfId="34078"/>
    <cellStyle name="Notas 2 9 3 2 2" xfId="34079"/>
    <cellStyle name="Notas 2 9 3 3" xfId="34080"/>
    <cellStyle name="Notas 2 9 3 3 2" xfId="34081"/>
    <cellStyle name="Notas 2 9 3 4" xfId="34082"/>
    <cellStyle name="Notas 2 9 3 4 2" xfId="34083"/>
    <cellStyle name="Notas 2 9 3 5" xfId="34084"/>
    <cellStyle name="Notas 2 9 3 5 2" xfId="34085"/>
    <cellStyle name="Notas 2 9 3 6" xfId="34086"/>
    <cellStyle name="Notas 2 9 3 6 2" xfId="34087"/>
    <cellStyle name="Notas 2 9 3 7" xfId="34088"/>
    <cellStyle name="Notas 2 9 3 7 2" xfId="34089"/>
    <cellStyle name="Notas 2 9 3 8" xfId="34090"/>
    <cellStyle name="Notas 2 9 3 8 2" xfId="34091"/>
    <cellStyle name="Notas 2 9 3 9" xfId="34092"/>
    <cellStyle name="Notas 2 9 3 9 2" xfId="34093"/>
    <cellStyle name="Notas 2 9 4" xfId="34094"/>
    <cellStyle name="Notas 2 9 4 2" xfId="34095"/>
    <cellStyle name="Notas 2 9 5" xfId="34096"/>
    <cellStyle name="Notas 2 9 5 2" xfId="34097"/>
    <cellStyle name="Notas 2 9 6" xfId="34098"/>
    <cellStyle name="Notas 2 9 6 2" xfId="34099"/>
    <cellStyle name="Notas 2 9 7" xfId="34100"/>
    <cellStyle name="Notas 2 9 7 2" xfId="34101"/>
    <cellStyle name="Notas 2 9 8" xfId="34102"/>
    <cellStyle name="Notas 2 9 8 2" xfId="34103"/>
    <cellStyle name="Notas 2 9 9" xfId="34104"/>
    <cellStyle name="Notas 2 9 9 2" xfId="34105"/>
    <cellStyle name="Notas 3" xfId="201"/>
    <cellStyle name="Notas 3 10" xfId="34106"/>
    <cellStyle name="Notas 3 10 2" xfId="34107"/>
    <cellStyle name="Notas 3 11" xfId="34108"/>
    <cellStyle name="Notas 3 11 2" xfId="34109"/>
    <cellStyle name="Notas 3 12" xfId="34110"/>
    <cellStyle name="Notas 3 12 2" xfId="34111"/>
    <cellStyle name="Notas 3 13" xfId="34112"/>
    <cellStyle name="Notas 3 13 2" xfId="34113"/>
    <cellStyle name="Notas 3 14" xfId="34114"/>
    <cellStyle name="Notas 3 14 2" xfId="34115"/>
    <cellStyle name="Notas 3 15" xfId="34116"/>
    <cellStyle name="Notas 3 15 2" xfId="34117"/>
    <cellStyle name="Notas 3 16" xfId="34118"/>
    <cellStyle name="Notas 3 16 2" xfId="34119"/>
    <cellStyle name="Notas 3 17" xfId="34120"/>
    <cellStyle name="Notas 3 18" xfId="34121"/>
    <cellStyle name="Notas 3 19" xfId="34122"/>
    <cellStyle name="Notas 3 2" xfId="34123"/>
    <cellStyle name="Notas 3 2 10" xfId="34124"/>
    <cellStyle name="Notas 3 2 10 2" xfId="34125"/>
    <cellStyle name="Notas 3 2 11" xfId="34126"/>
    <cellStyle name="Notas 3 2 11 2" xfId="34127"/>
    <cellStyle name="Notas 3 2 12" xfId="34128"/>
    <cellStyle name="Notas 3 2 12 2" xfId="34129"/>
    <cellStyle name="Notas 3 2 13" xfId="34130"/>
    <cellStyle name="Notas 3 2 13 2" xfId="34131"/>
    <cellStyle name="Notas 3 2 14" xfId="34132"/>
    <cellStyle name="Notas 3 2 14 2" xfId="34133"/>
    <cellStyle name="Notas 3 2 15" xfId="34134"/>
    <cellStyle name="Notas 3 2 2" xfId="34135"/>
    <cellStyle name="Notas 3 2 2 10" xfId="34136"/>
    <cellStyle name="Notas 3 2 2 10 2" xfId="34137"/>
    <cellStyle name="Notas 3 2 2 11" xfId="34138"/>
    <cellStyle name="Notas 3 2 2 11 2" xfId="34139"/>
    <cellStyle name="Notas 3 2 2 12" xfId="34140"/>
    <cellStyle name="Notas 3 2 2 12 2" xfId="34141"/>
    <cellStyle name="Notas 3 2 2 13" xfId="34142"/>
    <cellStyle name="Notas 3 2 2 2" xfId="34143"/>
    <cellStyle name="Notas 3 2 2 2 10" xfId="34144"/>
    <cellStyle name="Notas 3 2 2 2 10 2" xfId="34145"/>
    <cellStyle name="Notas 3 2 2 2 11" xfId="34146"/>
    <cellStyle name="Notas 3 2 2 2 2" xfId="34147"/>
    <cellStyle name="Notas 3 2 2 2 2 2" xfId="34148"/>
    <cellStyle name="Notas 3 2 2 2 3" xfId="34149"/>
    <cellStyle name="Notas 3 2 2 2 3 2" xfId="34150"/>
    <cellStyle name="Notas 3 2 2 2 4" xfId="34151"/>
    <cellStyle name="Notas 3 2 2 2 4 2" xfId="34152"/>
    <cellStyle name="Notas 3 2 2 2 5" xfId="34153"/>
    <cellStyle name="Notas 3 2 2 2 5 2" xfId="34154"/>
    <cellStyle name="Notas 3 2 2 2 6" xfId="34155"/>
    <cellStyle name="Notas 3 2 2 2 6 2" xfId="34156"/>
    <cellStyle name="Notas 3 2 2 2 7" xfId="34157"/>
    <cellStyle name="Notas 3 2 2 2 7 2" xfId="34158"/>
    <cellStyle name="Notas 3 2 2 2 8" xfId="34159"/>
    <cellStyle name="Notas 3 2 2 2 8 2" xfId="34160"/>
    <cellStyle name="Notas 3 2 2 2 9" xfId="34161"/>
    <cellStyle name="Notas 3 2 2 2 9 2" xfId="34162"/>
    <cellStyle name="Notas 3 2 2 3" xfId="34163"/>
    <cellStyle name="Notas 3 2 2 3 10" xfId="34164"/>
    <cellStyle name="Notas 3 2 2 3 10 2" xfId="34165"/>
    <cellStyle name="Notas 3 2 2 3 11" xfId="34166"/>
    <cellStyle name="Notas 3 2 2 3 2" xfId="34167"/>
    <cellStyle name="Notas 3 2 2 3 2 2" xfId="34168"/>
    <cellStyle name="Notas 3 2 2 3 3" xfId="34169"/>
    <cellStyle name="Notas 3 2 2 3 3 2" xfId="34170"/>
    <cellStyle name="Notas 3 2 2 3 4" xfId="34171"/>
    <cellStyle name="Notas 3 2 2 3 4 2" xfId="34172"/>
    <cellStyle name="Notas 3 2 2 3 5" xfId="34173"/>
    <cellStyle name="Notas 3 2 2 3 5 2" xfId="34174"/>
    <cellStyle name="Notas 3 2 2 3 6" xfId="34175"/>
    <cellStyle name="Notas 3 2 2 3 6 2" xfId="34176"/>
    <cellStyle name="Notas 3 2 2 3 7" xfId="34177"/>
    <cellStyle name="Notas 3 2 2 3 7 2" xfId="34178"/>
    <cellStyle name="Notas 3 2 2 3 8" xfId="34179"/>
    <cellStyle name="Notas 3 2 2 3 8 2" xfId="34180"/>
    <cellStyle name="Notas 3 2 2 3 9" xfId="34181"/>
    <cellStyle name="Notas 3 2 2 3 9 2" xfId="34182"/>
    <cellStyle name="Notas 3 2 2 4" xfId="34183"/>
    <cellStyle name="Notas 3 2 2 4 2" xfId="34184"/>
    <cellStyle name="Notas 3 2 2 5" xfId="34185"/>
    <cellStyle name="Notas 3 2 2 5 2" xfId="34186"/>
    <cellStyle name="Notas 3 2 2 6" xfId="34187"/>
    <cellStyle name="Notas 3 2 2 6 2" xfId="34188"/>
    <cellStyle name="Notas 3 2 2 7" xfId="34189"/>
    <cellStyle name="Notas 3 2 2 7 2" xfId="34190"/>
    <cellStyle name="Notas 3 2 2 8" xfId="34191"/>
    <cellStyle name="Notas 3 2 2 8 2" xfId="34192"/>
    <cellStyle name="Notas 3 2 2 9" xfId="34193"/>
    <cellStyle name="Notas 3 2 2 9 2" xfId="34194"/>
    <cellStyle name="Notas 3 2 3" xfId="34195"/>
    <cellStyle name="Notas 3 2 3 10" xfId="34196"/>
    <cellStyle name="Notas 3 2 3 10 2" xfId="34197"/>
    <cellStyle name="Notas 3 2 3 11" xfId="34198"/>
    <cellStyle name="Notas 3 2 3 11 2" xfId="34199"/>
    <cellStyle name="Notas 3 2 3 12" xfId="34200"/>
    <cellStyle name="Notas 3 2 3 12 2" xfId="34201"/>
    <cellStyle name="Notas 3 2 3 13" xfId="34202"/>
    <cellStyle name="Notas 3 2 3 2" xfId="34203"/>
    <cellStyle name="Notas 3 2 3 2 10" xfId="34204"/>
    <cellStyle name="Notas 3 2 3 2 10 2" xfId="34205"/>
    <cellStyle name="Notas 3 2 3 2 11" xfId="34206"/>
    <cellStyle name="Notas 3 2 3 2 2" xfId="34207"/>
    <cellStyle name="Notas 3 2 3 2 2 2" xfId="34208"/>
    <cellStyle name="Notas 3 2 3 2 3" xfId="34209"/>
    <cellStyle name="Notas 3 2 3 2 3 2" xfId="34210"/>
    <cellStyle name="Notas 3 2 3 2 4" xfId="34211"/>
    <cellStyle name="Notas 3 2 3 2 4 2" xfId="34212"/>
    <cellStyle name="Notas 3 2 3 2 5" xfId="34213"/>
    <cellStyle name="Notas 3 2 3 2 5 2" xfId="34214"/>
    <cellStyle name="Notas 3 2 3 2 6" xfId="34215"/>
    <cellStyle name="Notas 3 2 3 2 6 2" xfId="34216"/>
    <cellStyle name="Notas 3 2 3 2 7" xfId="34217"/>
    <cellStyle name="Notas 3 2 3 2 7 2" xfId="34218"/>
    <cellStyle name="Notas 3 2 3 2 8" xfId="34219"/>
    <cellStyle name="Notas 3 2 3 2 8 2" xfId="34220"/>
    <cellStyle name="Notas 3 2 3 2 9" xfId="34221"/>
    <cellStyle name="Notas 3 2 3 2 9 2" xfId="34222"/>
    <cellStyle name="Notas 3 2 3 3" xfId="34223"/>
    <cellStyle name="Notas 3 2 3 3 10" xfId="34224"/>
    <cellStyle name="Notas 3 2 3 3 10 2" xfId="34225"/>
    <cellStyle name="Notas 3 2 3 3 11" xfId="34226"/>
    <cellStyle name="Notas 3 2 3 3 2" xfId="34227"/>
    <cellStyle name="Notas 3 2 3 3 2 2" xfId="34228"/>
    <cellStyle name="Notas 3 2 3 3 3" xfId="34229"/>
    <cellStyle name="Notas 3 2 3 3 3 2" xfId="34230"/>
    <cellStyle name="Notas 3 2 3 3 4" xfId="34231"/>
    <cellStyle name="Notas 3 2 3 3 4 2" xfId="34232"/>
    <cellStyle name="Notas 3 2 3 3 5" xfId="34233"/>
    <cellStyle name="Notas 3 2 3 3 5 2" xfId="34234"/>
    <cellStyle name="Notas 3 2 3 3 6" xfId="34235"/>
    <cellStyle name="Notas 3 2 3 3 6 2" xfId="34236"/>
    <cellStyle name="Notas 3 2 3 3 7" xfId="34237"/>
    <cellStyle name="Notas 3 2 3 3 7 2" xfId="34238"/>
    <cellStyle name="Notas 3 2 3 3 8" xfId="34239"/>
    <cellStyle name="Notas 3 2 3 3 8 2" xfId="34240"/>
    <cellStyle name="Notas 3 2 3 3 9" xfId="34241"/>
    <cellStyle name="Notas 3 2 3 3 9 2" xfId="34242"/>
    <cellStyle name="Notas 3 2 3 4" xfId="34243"/>
    <cellStyle name="Notas 3 2 3 4 2" xfId="34244"/>
    <cellStyle name="Notas 3 2 3 5" xfId="34245"/>
    <cellStyle name="Notas 3 2 3 5 2" xfId="34246"/>
    <cellStyle name="Notas 3 2 3 6" xfId="34247"/>
    <cellStyle name="Notas 3 2 3 6 2" xfId="34248"/>
    <cellStyle name="Notas 3 2 3 7" xfId="34249"/>
    <cellStyle name="Notas 3 2 3 7 2" xfId="34250"/>
    <cellStyle name="Notas 3 2 3 8" xfId="34251"/>
    <cellStyle name="Notas 3 2 3 8 2" xfId="34252"/>
    <cellStyle name="Notas 3 2 3 9" xfId="34253"/>
    <cellStyle name="Notas 3 2 3 9 2" xfId="34254"/>
    <cellStyle name="Notas 3 2 4" xfId="34255"/>
    <cellStyle name="Notas 3 2 4 10" xfId="34256"/>
    <cellStyle name="Notas 3 2 4 10 2" xfId="34257"/>
    <cellStyle name="Notas 3 2 4 11" xfId="34258"/>
    <cellStyle name="Notas 3 2 4 2" xfId="34259"/>
    <cellStyle name="Notas 3 2 4 2 2" xfId="34260"/>
    <cellStyle name="Notas 3 2 4 3" xfId="34261"/>
    <cellStyle name="Notas 3 2 4 3 2" xfId="34262"/>
    <cellStyle name="Notas 3 2 4 4" xfId="34263"/>
    <cellStyle name="Notas 3 2 4 4 2" xfId="34264"/>
    <cellStyle name="Notas 3 2 4 5" xfId="34265"/>
    <cellStyle name="Notas 3 2 4 5 2" xfId="34266"/>
    <cellStyle name="Notas 3 2 4 6" xfId="34267"/>
    <cellStyle name="Notas 3 2 4 6 2" xfId="34268"/>
    <cellStyle name="Notas 3 2 4 7" xfId="34269"/>
    <cellStyle name="Notas 3 2 4 7 2" xfId="34270"/>
    <cellStyle name="Notas 3 2 4 8" xfId="34271"/>
    <cellStyle name="Notas 3 2 4 8 2" xfId="34272"/>
    <cellStyle name="Notas 3 2 4 9" xfId="34273"/>
    <cellStyle name="Notas 3 2 4 9 2" xfId="34274"/>
    <cellStyle name="Notas 3 2 5" xfId="34275"/>
    <cellStyle name="Notas 3 2 5 10" xfId="34276"/>
    <cellStyle name="Notas 3 2 5 10 2" xfId="34277"/>
    <cellStyle name="Notas 3 2 5 11" xfId="34278"/>
    <cellStyle name="Notas 3 2 5 2" xfId="34279"/>
    <cellStyle name="Notas 3 2 5 2 2" xfId="34280"/>
    <cellStyle name="Notas 3 2 5 3" xfId="34281"/>
    <cellStyle name="Notas 3 2 5 3 2" xfId="34282"/>
    <cellStyle name="Notas 3 2 5 4" xfId="34283"/>
    <cellStyle name="Notas 3 2 5 4 2" xfId="34284"/>
    <cellStyle name="Notas 3 2 5 5" xfId="34285"/>
    <cellStyle name="Notas 3 2 5 5 2" xfId="34286"/>
    <cellStyle name="Notas 3 2 5 6" xfId="34287"/>
    <cellStyle name="Notas 3 2 5 6 2" xfId="34288"/>
    <cellStyle name="Notas 3 2 5 7" xfId="34289"/>
    <cellStyle name="Notas 3 2 5 7 2" xfId="34290"/>
    <cellStyle name="Notas 3 2 5 8" xfId="34291"/>
    <cellStyle name="Notas 3 2 5 8 2" xfId="34292"/>
    <cellStyle name="Notas 3 2 5 9" xfId="34293"/>
    <cellStyle name="Notas 3 2 5 9 2" xfId="34294"/>
    <cellStyle name="Notas 3 2 6" xfId="34295"/>
    <cellStyle name="Notas 3 2 6 2" xfId="34296"/>
    <cellStyle name="Notas 3 2 7" xfId="34297"/>
    <cellStyle name="Notas 3 2 7 2" xfId="34298"/>
    <cellStyle name="Notas 3 2 8" xfId="34299"/>
    <cellStyle name="Notas 3 2 8 2" xfId="34300"/>
    <cellStyle name="Notas 3 2 9" xfId="34301"/>
    <cellStyle name="Notas 3 2 9 2" xfId="34302"/>
    <cellStyle name="Notas 3 3" xfId="34303"/>
    <cellStyle name="Notas 3 3 10" xfId="34304"/>
    <cellStyle name="Notas 3 3 10 2" xfId="34305"/>
    <cellStyle name="Notas 3 3 11" xfId="34306"/>
    <cellStyle name="Notas 3 3 11 2" xfId="34307"/>
    <cellStyle name="Notas 3 3 12" xfId="34308"/>
    <cellStyle name="Notas 3 3 12 2" xfId="34309"/>
    <cellStyle name="Notas 3 3 13" xfId="34310"/>
    <cellStyle name="Notas 3 3 13 2" xfId="34311"/>
    <cellStyle name="Notas 3 3 14" xfId="34312"/>
    <cellStyle name="Notas 3 3 14 2" xfId="34313"/>
    <cellStyle name="Notas 3 3 15" xfId="34314"/>
    <cellStyle name="Notas 3 3 2" xfId="34315"/>
    <cellStyle name="Notas 3 3 2 10" xfId="34316"/>
    <cellStyle name="Notas 3 3 2 10 2" xfId="34317"/>
    <cellStyle name="Notas 3 3 2 11" xfId="34318"/>
    <cellStyle name="Notas 3 3 2 11 2" xfId="34319"/>
    <cellStyle name="Notas 3 3 2 12" xfId="34320"/>
    <cellStyle name="Notas 3 3 2 12 2" xfId="34321"/>
    <cellStyle name="Notas 3 3 2 13" xfId="34322"/>
    <cellStyle name="Notas 3 3 2 2" xfId="34323"/>
    <cellStyle name="Notas 3 3 2 2 10" xfId="34324"/>
    <cellStyle name="Notas 3 3 2 2 10 2" xfId="34325"/>
    <cellStyle name="Notas 3 3 2 2 11" xfId="34326"/>
    <cellStyle name="Notas 3 3 2 2 2" xfId="34327"/>
    <cellStyle name="Notas 3 3 2 2 2 2" xfId="34328"/>
    <cellStyle name="Notas 3 3 2 2 3" xfId="34329"/>
    <cellStyle name="Notas 3 3 2 2 3 2" xfId="34330"/>
    <cellStyle name="Notas 3 3 2 2 4" xfId="34331"/>
    <cellStyle name="Notas 3 3 2 2 4 2" xfId="34332"/>
    <cellStyle name="Notas 3 3 2 2 5" xfId="34333"/>
    <cellStyle name="Notas 3 3 2 2 5 2" xfId="34334"/>
    <cellStyle name="Notas 3 3 2 2 6" xfId="34335"/>
    <cellStyle name="Notas 3 3 2 2 6 2" xfId="34336"/>
    <cellStyle name="Notas 3 3 2 2 7" xfId="34337"/>
    <cellStyle name="Notas 3 3 2 2 7 2" xfId="34338"/>
    <cellStyle name="Notas 3 3 2 2 8" xfId="34339"/>
    <cellStyle name="Notas 3 3 2 2 8 2" xfId="34340"/>
    <cellStyle name="Notas 3 3 2 2 9" xfId="34341"/>
    <cellStyle name="Notas 3 3 2 2 9 2" xfId="34342"/>
    <cellStyle name="Notas 3 3 2 3" xfId="34343"/>
    <cellStyle name="Notas 3 3 2 3 10" xfId="34344"/>
    <cellStyle name="Notas 3 3 2 3 10 2" xfId="34345"/>
    <cellStyle name="Notas 3 3 2 3 11" xfId="34346"/>
    <cellStyle name="Notas 3 3 2 3 2" xfId="34347"/>
    <cellStyle name="Notas 3 3 2 3 2 2" xfId="34348"/>
    <cellStyle name="Notas 3 3 2 3 3" xfId="34349"/>
    <cellStyle name="Notas 3 3 2 3 3 2" xfId="34350"/>
    <cellStyle name="Notas 3 3 2 3 4" xfId="34351"/>
    <cellStyle name="Notas 3 3 2 3 4 2" xfId="34352"/>
    <cellStyle name="Notas 3 3 2 3 5" xfId="34353"/>
    <cellStyle name="Notas 3 3 2 3 5 2" xfId="34354"/>
    <cellStyle name="Notas 3 3 2 3 6" xfId="34355"/>
    <cellStyle name="Notas 3 3 2 3 6 2" xfId="34356"/>
    <cellStyle name="Notas 3 3 2 3 7" xfId="34357"/>
    <cellStyle name="Notas 3 3 2 3 7 2" xfId="34358"/>
    <cellStyle name="Notas 3 3 2 3 8" xfId="34359"/>
    <cellStyle name="Notas 3 3 2 3 8 2" xfId="34360"/>
    <cellStyle name="Notas 3 3 2 3 9" xfId="34361"/>
    <cellStyle name="Notas 3 3 2 3 9 2" xfId="34362"/>
    <cellStyle name="Notas 3 3 2 4" xfId="34363"/>
    <cellStyle name="Notas 3 3 2 4 2" xfId="34364"/>
    <cellStyle name="Notas 3 3 2 5" xfId="34365"/>
    <cellStyle name="Notas 3 3 2 5 2" xfId="34366"/>
    <cellStyle name="Notas 3 3 2 6" xfId="34367"/>
    <cellStyle name="Notas 3 3 2 6 2" xfId="34368"/>
    <cellStyle name="Notas 3 3 2 7" xfId="34369"/>
    <cellStyle name="Notas 3 3 2 7 2" xfId="34370"/>
    <cellStyle name="Notas 3 3 2 8" xfId="34371"/>
    <cellStyle name="Notas 3 3 2 8 2" xfId="34372"/>
    <cellStyle name="Notas 3 3 2 9" xfId="34373"/>
    <cellStyle name="Notas 3 3 2 9 2" xfId="34374"/>
    <cellStyle name="Notas 3 3 3" xfId="34375"/>
    <cellStyle name="Notas 3 3 3 10" xfId="34376"/>
    <cellStyle name="Notas 3 3 3 10 2" xfId="34377"/>
    <cellStyle name="Notas 3 3 3 11" xfId="34378"/>
    <cellStyle name="Notas 3 3 3 11 2" xfId="34379"/>
    <cellStyle name="Notas 3 3 3 12" xfId="34380"/>
    <cellStyle name="Notas 3 3 3 12 2" xfId="34381"/>
    <cellStyle name="Notas 3 3 3 13" xfId="34382"/>
    <cellStyle name="Notas 3 3 3 2" xfId="34383"/>
    <cellStyle name="Notas 3 3 3 2 10" xfId="34384"/>
    <cellStyle name="Notas 3 3 3 2 10 2" xfId="34385"/>
    <cellStyle name="Notas 3 3 3 2 11" xfId="34386"/>
    <cellStyle name="Notas 3 3 3 2 2" xfId="34387"/>
    <cellStyle name="Notas 3 3 3 2 2 2" xfId="34388"/>
    <cellStyle name="Notas 3 3 3 2 3" xfId="34389"/>
    <cellStyle name="Notas 3 3 3 2 3 2" xfId="34390"/>
    <cellStyle name="Notas 3 3 3 2 4" xfId="34391"/>
    <cellStyle name="Notas 3 3 3 2 4 2" xfId="34392"/>
    <cellStyle name="Notas 3 3 3 2 5" xfId="34393"/>
    <cellStyle name="Notas 3 3 3 2 5 2" xfId="34394"/>
    <cellStyle name="Notas 3 3 3 2 6" xfId="34395"/>
    <cellStyle name="Notas 3 3 3 2 6 2" xfId="34396"/>
    <cellStyle name="Notas 3 3 3 2 7" xfId="34397"/>
    <cellStyle name="Notas 3 3 3 2 7 2" xfId="34398"/>
    <cellStyle name="Notas 3 3 3 2 8" xfId="34399"/>
    <cellStyle name="Notas 3 3 3 2 8 2" xfId="34400"/>
    <cellStyle name="Notas 3 3 3 2 9" xfId="34401"/>
    <cellStyle name="Notas 3 3 3 2 9 2" xfId="34402"/>
    <cellStyle name="Notas 3 3 3 3" xfId="34403"/>
    <cellStyle name="Notas 3 3 3 3 10" xfId="34404"/>
    <cellStyle name="Notas 3 3 3 3 10 2" xfId="34405"/>
    <cellStyle name="Notas 3 3 3 3 11" xfId="34406"/>
    <cellStyle name="Notas 3 3 3 3 2" xfId="34407"/>
    <cellStyle name="Notas 3 3 3 3 2 2" xfId="34408"/>
    <cellStyle name="Notas 3 3 3 3 3" xfId="34409"/>
    <cellStyle name="Notas 3 3 3 3 3 2" xfId="34410"/>
    <cellStyle name="Notas 3 3 3 3 4" xfId="34411"/>
    <cellStyle name="Notas 3 3 3 3 4 2" xfId="34412"/>
    <cellStyle name="Notas 3 3 3 3 5" xfId="34413"/>
    <cellStyle name="Notas 3 3 3 3 5 2" xfId="34414"/>
    <cellStyle name="Notas 3 3 3 3 6" xfId="34415"/>
    <cellStyle name="Notas 3 3 3 3 6 2" xfId="34416"/>
    <cellStyle name="Notas 3 3 3 3 7" xfId="34417"/>
    <cellStyle name="Notas 3 3 3 3 7 2" xfId="34418"/>
    <cellStyle name="Notas 3 3 3 3 8" xfId="34419"/>
    <cellStyle name="Notas 3 3 3 3 8 2" xfId="34420"/>
    <cellStyle name="Notas 3 3 3 3 9" xfId="34421"/>
    <cellStyle name="Notas 3 3 3 3 9 2" xfId="34422"/>
    <cellStyle name="Notas 3 3 3 4" xfId="34423"/>
    <cellStyle name="Notas 3 3 3 4 2" xfId="34424"/>
    <cellStyle name="Notas 3 3 3 5" xfId="34425"/>
    <cellStyle name="Notas 3 3 3 5 2" xfId="34426"/>
    <cellStyle name="Notas 3 3 3 6" xfId="34427"/>
    <cellStyle name="Notas 3 3 3 6 2" xfId="34428"/>
    <cellStyle name="Notas 3 3 3 7" xfId="34429"/>
    <cellStyle name="Notas 3 3 3 7 2" xfId="34430"/>
    <cellStyle name="Notas 3 3 3 8" xfId="34431"/>
    <cellStyle name="Notas 3 3 3 8 2" xfId="34432"/>
    <cellStyle name="Notas 3 3 3 9" xfId="34433"/>
    <cellStyle name="Notas 3 3 3 9 2" xfId="34434"/>
    <cellStyle name="Notas 3 3 4" xfId="34435"/>
    <cellStyle name="Notas 3 3 4 10" xfId="34436"/>
    <cellStyle name="Notas 3 3 4 10 2" xfId="34437"/>
    <cellStyle name="Notas 3 3 4 11" xfId="34438"/>
    <cellStyle name="Notas 3 3 4 2" xfId="34439"/>
    <cellStyle name="Notas 3 3 4 2 2" xfId="34440"/>
    <cellStyle name="Notas 3 3 4 3" xfId="34441"/>
    <cellStyle name="Notas 3 3 4 3 2" xfId="34442"/>
    <cellStyle name="Notas 3 3 4 4" xfId="34443"/>
    <cellStyle name="Notas 3 3 4 4 2" xfId="34444"/>
    <cellStyle name="Notas 3 3 4 5" xfId="34445"/>
    <cellStyle name="Notas 3 3 4 5 2" xfId="34446"/>
    <cellStyle name="Notas 3 3 4 6" xfId="34447"/>
    <cellStyle name="Notas 3 3 4 6 2" xfId="34448"/>
    <cellStyle name="Notas 3 3 4 7" xfId="34449"/>
    <cellStyle name="Notas 3 3 4 7 2" xfId="34450"/>
    <cellStyle name="Notas 3 3 4 8" xfId="34451"/>
    <cellStyle name="Notas 3 3 4 8 2" xfId="34452"/>
    <cellStyle name="Notas 3 3 4 9" xfId="34453"/>
    <cellStyle name="Notas 3 3 4 9 2" xfId="34454"/>
    <cellStyle name="Notas 3 3 5" xfId="34455"/>
    <cellStyle name="Notas 3 3 5 10" xfId="34456"/>
    <cellStyle name="Notas 3 3 5 10 2" xfId="34457"/>
    <cellStyle name="Notas 3 3 5 11" xfId="34458"/>
    <cellStyle name="Notas 3 3 5 2" xfId="34459"/>
    <cellStyle name="Notas 3 3 5 2 2" xfId="34460"/>
    <cellStyle name="Notas 3 3 5 3" xfId="34461"/>
    <cellStyle name="Notas 3 3 5 3 2" xfId="34462"/>
    <cellStyle name="Notas 3 3 5 4" xfId="34463"/>
    <cellStyle name="Notas 3 3 5 4 2" xfId="34464"/>
    <cellStyle name="Notas 3 3 5 5" xfId="34465"/>
    <cellStyle name="Notas 3 3 5 5 2" xfId="34466"/>
    <cellStyle name="Notas 3 3 5 6" xfId="34467"/>
    <cellStyle name="Notas 3 3 5 6 2" xfId="34468"/>
    <cellStyle name="Notas 3 3 5 7" xfId="34469"/>
    <cellStyle name="Notas 3 3 5 7 2" xfId="34470"/>
    <cellStyle name="Notas 3 3 5 8" xfId="34471"/>
    <cellStyle name="Notas 3 3 5 8 2" xfId="34472"/>
    <cellStyle name="Notas 3 3 5 9" xfId="34473"/>
    <cellStyle name="Notas 3 3 5 9 2" xfId="34474"/>
    <cellStyle name="Notas 3 3 6" xfId="34475"/>
    <cellStyle name="Notas 3 3 6 2" xfId="34476"/>
    <cellStyle name="Notas 3 3 7" xfId="34477"/>
    <cellStyle name="Notas 3 3 7 2" xfId="34478"/>
    <cellStyle name="Notas 3 3 8" xfId="34479"/>
    <cellStyle name="Notas 3 3 8 2" xfId="34480"/>
    <cellStyle name="Notas 3 3 9" xfId="34481"/>
    <cellStyle name="Notas 3 3 9 2" xfId="34482"/>
    <cellStyle name="Notas 3 4" xfId="34483"/>
    <cellStyle name="Notas 3 4 10" xfId="34484"/>
    <cellStyle name="Notas 3 4 10 2" xfId="34485"/>
    <cellStyle name="Notas 3 4 11" xfId="34486"/>
    <cellStyle name="Notas 3 4 11 2" xfId="34487"/>
    <cellStyle name="Notas 3 4 12" xfId="34488"/>
    <cellStyle name="Notas 3 4 12 2" xfId="34489"/>
    <cellStyle name="Notas 3 4 13" xfId="34490"/>
    <cellStyle name="Notas 3 4 13 2" xfId="34491"/>
    <cellStyle name="Notas 3 4 14" xfId="34492"/>
    <cellStyle name="Notas 3 4 14 2" xfId="34493"/>
    <cellStyle name="Notas 3 4 15" xfId="34494"/>
    <cellStyle name="Notas 3 4 2" xfId="34495"/>
    <cellStyle name="Notas 3 4 2 10" xfId="34496"/>
    <cellStyle name="Notas 3 4 2 10 2" xfId="34497"/>
    <cellStyle name="Notas 3 4 2 11" xfId="34498"/>
    <cellStyle name="Notas 3 4 2 11 2" xfId="34499"/>
    <cellStyle name="Notas 3 4 2 12" xfId="34500"/>
    <cellStyle name="Notas 3 4 2 12 2" xfId="34501"/>
    <cellStyle name="Notas 3 4 2 13" xfId="34502"/>
    <cellStyle name="Notas 3 4 2 2" xfId="34503"/>
    <cellStyle name="Notas 3 4 2 2 10" xfId="34504"/>
    <cellStyle name="Notas 3 4 2 2 10 2" xfId="34505"/>
    <cellStyle name="Notas 3 4 2 2 11" xfId="34506"/>
    <cellStyle name="Notas 3 4 2 2 2" xfId="34507"/>
    <cellStyle name="Notas 3 4 2 2 2 2" xfId="34508"/>
    <cellStyle name="Notas 3 4 2 2 3" xfId="34509"/>
    <cellStyle name="Notas 3 4 2 2 3 2" xfId="34510"/>
    <cellStyle name="Notas 3 4 2 2 4" xfId="34511"/>
    <cellStyle name="Notas 3 4 2 2 4 2" xfId="34512"/>
    <cellStyle name="Notas 3 4 2 2 5" xfId="34513"/>
    <cellStyle name="Notas 3 4 2 2 5 2" xfId="34514"/>
    <cellStyle name="Notas 3 4 2 2 6" xfId="34515"/>
    <cellStyle name="Notas 3 4 2 2 6 2" xfId="34516"/>
    <cellStyle name="Notas 3 4 2 2 7" xfId="34517"/>
    <cellStyle name="Notas 3 4 2 2 7 2" xfId="34518"/>
    <cellStyle name="Notas 3 4 2 2 8" xfId="34519"/>
    <cellStyle name="Notas 3 4 2 2 8 2" xfId="34520"/>
    <cellStyle name="Notas 3 4 2 2 9" xfId="34521"/>
    <cellStyle name="Notas 3 4 2 2 9 2" xfId="34522"/>
    <cellStyle name="Notas 3 4 2 3" xfId="34523"/>
    <cellStyle name="Notas 3 4 2 3 10" xfId="34524"/>
    <cellStyle name="Notas 3 4 2 3 10 2" xfId="34525"/>
    <cellStyle name="Notas 3 4 2 3 11" xfId="34526"/>
    <cellStyle name="Notas 3 4 2 3 2" xfId="34527"/>
    <cellStyle name="Notas 3 4 2 3 2 2" xfId="34528"/>
    <cellStyle name="Notas 3 4 2 3 3" xfId="34529"/>
    <cellStyle name="Notas 3 4 2 3 3 2" xfId="34530"/>
    <cellStyle name="Notas 3 4 2 3 4" xfId="34531"/>
    <cellStyle name="Notas 3 4 2 3 4 2" xfId="34532"/>
    <cellStyle name="Notas 3 4 2 3 5" xfId="34533"/>
    <cellStyle name="Notas 3 4 2 3 5 2" xfId="34534"/>
    <cellStyle name="Notas 3 4 2 3 6" xfId="34535"/>
    <cellStyle name="Notas 3 4 2 3 6 2" xfId="34536"/>
    <cellStyle name="Notas 3 4 2 3 7" xfId="34537"/>
    <cellStyle name="Notas 3 4 2 3 7 2" xfId="34538"/>
    <cellStyle name="Notas 3 4 2 3 8" xfId="34539"/>
    <cellStyle name="Notas 3 4 2 3 8 2" xfId="34540"/>
    <cellStyle name="Notas 3 4 2 3 9" xfId="34541"/>
    <cellStyle name="Notas 3 4 2 3 9 2" xfId="34542"/>
    <cellStyle name="Notas 3 4 2 4" xfId="34543"/>
    <cellStyle name="Notas 3 4 2 4 2" xfId="34544"/>
    <cellStyle name="Notas 3 4 2 5" xfId="34545"/>
    <cellStyle name="Notas 3 4 2 5 2" xfId="34546"/>
    <cellStyle name="Notas 3 4 2 6" xfId="34547"/>
    <cellStyle name="Notas 3 4 2 6 2" xfId="34548"/>
    <cellStyle name="Notas 3 4 2 7" xfId="34549"/>
    <cellStyle name="Notas 3 4 2 7 2" xfId="34550"/>
    <cellStyle name="Notas 3 4 2 8" xfId="34551"/>
    <cellStyle name="Notas 3 4 2 8 2" xfId="34552"/>
    <cellStyle name="Notas 3 4 2 9" xfId="34553"/>
    <cellStyle name="Notas 3 4 2 9 2" xfId="34554"/>
    <cellStyle name="Notas 3 4 3" xfId="34555"/>
    <cellStyle name="Notas 3 4 3 10" xfId="34556"/>
    <cellStyle name="Notas 3 4 3 10 2" xfId="34557"/>
    <cellStyle name="Notas 3 4 3 11" xfId="34558"/>
    <cellStyle name="Notas 3 4 3 11 2" xfId="34559"/>
    <cellStyle name="Notas 3 4 3 12" xfId="34560"/>
    <cellStyle name="Notas 3 4 3 12 2" xfId="34561"/>
    <cellStyle name="Notas 3 4 3 13" xfId="34562"/>
    <cellStyle name="Notas 3 4 3 2" xfId="34563"/>
    <cellStyle name="Notas 3 4 3 2 10" xfId="34564"/>
    <cellStyle name="Notas 3 4 3 2 10 2" xfId="34565"/>
    <cellStyle name="Notas 3 4 3 2 11" xfId="34566"/>
    <cellStyle name="Notas 3 4 3 2 2" xfId="34567"/>
    <cellStyle name="Notas 3 4 3 2 2 2" xfId="34568"/>
    <cellStyle name="Notas 3 4 3 2 3" xfId="34569"/>
    <cellStyle name="Notas 3 4 3 2 3 2" xfId="34570"/>
    <cellStyle name="Notas 3 4 3 2 4" xfId="34571"/>
    <cellStyle name="Notas 3 4 3 2 4 2" xfId="34572"/>
    <cellStyle name="Notas 3 4 3 2 5" xfId="34573"/>
    <cellStyle name="Notas 3 4 3 2 5 2" xfId="34574"/>
    <cellStyle name="Notas 3 4 3 2 6" xfId="34575"/>
    <cellStyle name="Notas 3 4 3 2 6 2" xfId="34576"/>
    <cellStyle name="Notas 3 4 3 2 7" xfId="34577"/>
    <cellStyle name="Notas 3 4 3 2 7 2" xfId="34578"/>
    <cellStyle name="Notas 3 4 3 2 8" xfId="34579"/>
    <cellStyle name="Notas 3 4 3 2 8 2" xfId="34580"/>
    <cellStyle name="Notas 3 4 3 2 9" xfId="34581"/>
    <cellStyle name="Notas 3 4 3 2 9 2" xfId="34582"/>
    <cellStyle name="Notas 3 4 3 3" xfId="34583"/>
    <cellStyle name="Notas 3 4 3 3 10" xfId="34584"/>
    <cellStyle name="Notas 3 4 3 3 10 2" xfId="34585"/>
    <cellStyle name="Notas 3 4 3 3 11" xfId="34586"/>
    <cellStyle name="Notas 3 4 3 3 2" xfId="34587"/>
    <cellStyle name="Notas 3 4 3 3 2 2" xfId="34588"/>
    <cellStyle name="Notas 3 4 3 3 3" xfId="34589"/>
    <cellStyle name="Notas 3 4 3 3 3 2" xfId="34590"/>
    <cellStyle name="Notas 3 4 3 3 4" xfId="34591"/>
    <cellStyle name="Notas 3 4 3 3 4 2" xfId="34592"/>
    <cellStyle name="Notas 3 4 3 3 5" xfId="34593"/>
    <cellStyle name="Notas 3 4 3 3 5 2" xfId="34594"/>
    <cellStyle name="Notas 3 4 3 3 6" xfId="34595"/>
    <cellStyle name="Notas 3 4 3 3 6 2" xfId="34596"/>
    <cellStyle name="Notas 3 4 3 3 7" xfId="34597"/>
    <cellStyle name="Notas 3 4 3 3 7 2" xfId="34598"/>
    <cellStyle name="Notas 3 4 3 3 8" xfId="34599"/>
    <cellStyle name="Notas 3 4 3 3 8 2" xfId="34600"/>
    <cellStyle name="Notas 3 4 3 3 9" xfId="34601"/>
    <cellStyle name="Notas 3 4 3 3 9 2" xfId="34602"/>
    <cellStyle name="Notas 3 4 3 4" xfId="34603"/>
    <cellStyle name="Notas 3 4 3 4 2" xfId="34604"/>
    <cellStyle name="Notas 3 4 3 5" xfId="34605"/>
    <cellStyle name="Notas 3 4 3 5 2" xfId="34606"/>
    <cellStyle name="Notas 3 4 3 6" xfId="34607"/>
    <cellStyle name="Notas 3 4 3 6 2" xfId="34608"/>
    <cellStyle name="Notas 3 4 3 7" xfId="34609"/>
    <cellStyle name="Notas 3 4 3 7 2" xfId="34610"/>
    <cellStyle name="Notas 3 4 3 8" xfId="34611"/>
    <cellStyle name="Notas 3 4 3 8 2" xfId="34612"/>
    <cellStyle name="Notas 3 4 3 9" xfId="34613"/>
    <cellStyle name="Notas 3 4 3 9 2" xfId="34614"/>
    <cellStyle name="Notas 3 4 4" xfId="34615"/>
    <cellStyle name="Notas 3 4 4 10" xfId="34616"/>
    <cellStyle name="Notas 3 4 4 10 2" xfId="34617"/>
    <cellStyle name="Notas 3 4 4 11" xfId="34618"/>
    <cellStyle name="Notas 3 4 4 2" xfId="34619"/>
    <cellStyle name="Notas 3 4 4 2 2" xfId="34620"/>
    <cellStyle name="Notas 3 4 4 3" xfId="34621"/>
    <cellStyle name="Notas 3 4 4 3 2" xfId="34622"/>
    <cellStyle name="Notas 3 4 4 4" xfId="34623"/>
    <cellStyle name="Notas 3 4 4 4 2" xfId="34624"/>
    <cellStyle name="Notas 3 4 4 5" xfId="34625"/>
    <cellStyle name="Notas 3 4 4 5 2" xfId="34626"/>
    <cellStyle name="Notas 3 4 4 6" xfId="34627"/>
    <cellStyle name="Notas 3 4 4 6 2" xfId="34628"/>
    <cellStyle name="Notas 3 4 4 7" xfId="34629"/>
    <cellStyle name="Notas 3 4 4 7 2" xfId="34630"/>
    <cellStyle name="Notas 3 4 4 8" xfId="34631"/>
    <cellStyle name="Notas 3 4 4 8 2" xfId="34632"/>
    <cellStyle name="Notas 3 4 4 9" xfId="34633"/>
    <cellStyle name="Notas 3 4 4 9 2" xfId="34634"/>
    <cellStyle name="Notas 3 4 5" xfId="34635"/>
    <cellStyle name="Notas 3 4 5 10" xfId="34636"/>
    <cellStyle name="Notas 3 4 5 10 2" xfId="34637"/>
    <cellStyle name="Notas 3 4 5 11" xfId="34638"/>
    <cellStyle name="Notas 3 4 5 2" xfId="34639"/>
    <cellStyle name="Notas 3 4 5 2 2" xfId="34640"/>
    <cellStyle name="Notas 3 4 5 3" xfId="34641"/>
    <cellStyle name="Notas 3 4 5 3 2" xfId="34642"/>
    <cellStyle name="Notas 3 4 5 4" xfId="34643"/>
    <cellStyle name="Notas 3 4 5 4 2" xfId="34644"/>
    <cellStyle name="Notas 3 4 5 5" xfId="34645"/>
    <cellStyle name="Notas 3 4 5 5 2" xfId="34646"/>
    <cellStyle name="Notas 3 4 5 6" xfId="34647"/>
    <cellStyle name="Notas 3 4 5 6 2" xfId="34648"/>
    <cellStyle name="Notas 3 4 5 7" xfId="34649"/>
    <cellStyle name="Notas 3 4 5 7 2" xfId="34650"/>
    <cellStyle name="Notas 3 4 5 8" xfId="34651"/>
    <cellStyle name="Notas 3 4 5 8 2" xfId="34652"/>
    <cellStyle name="Notas 3 4 5 9" xfId="34653"/>
    <cellStyle name="Notas 3 4 5 9 2" xfId="34654"/>
    <cellStyle name="Notas 3 4 6" xfId="34655"/>
    <cellStyle name="Notas 3 4 6 2" xfId="34656"/>
    <cellStyle name="Notas 3 4 7" xfId="34657"/>
    <cellStyle name="Notas 3 4 7 2" xfId="34658"/>
    <cellStyle name="Notas 3 4 8" xfId="34659"/>
    <cellStyle name="Notas 3 4 8 2" xfId="34660"/>
    <cellStyle name="Notas 3 4 9" xfId="34661"/>
    <cellStyle name="Notas 3 4 9 2" xfId="34662"/>
    <cellStyle name="Notas 3 5" xfId="34663"/>
    <cellStyle name="Notas 3 5 10" xfId="34664"/>
    <cellStyle name="Notas 3 5 10 2" xfId="34665"/>
    <cellStyle name="Notas 3 5 11" xfId="34666"/>
    <cellStyle name="Notas 3 5 11 2" xfId="34667"/>
    <cellStyle name="Notas 3 5 12" xfId="34668"/>
    <cellStyle name="Notas 3 5 12 2" xfId="34669"/>
    <cellStyle name="Notas 3 5 13" xfId="34670"/>
    <cellStyle name="Notas 3 5 13 2" xfId="34671"/>
    <cellStyle name="Notas 3 5 14" xfId="34672"/>
    <cellStyle name="Notas 3 5 14 2" xfId="34673"/>
    <cellStyle name="Notas 3 5 15" xfId="34674"/>
    <cellStyle name="Notas 3 5 2" xfId="34675"/>
    <cellStyle name="Notas 3 5 2 10" xfId="34676"/>
    <cellStyle name="Notas 3 5 2 10 2" xfId="34677"/>
    <cellStyle name="Notas 3 5 2 11" xfId="34678"/>
    <cellStyle name="Notas 3 5 2 11 2" xfId="34679"/>
    <cellStyle name="Notas 3 5 2 12" xfId="34680"/>
    <cellStyle name="Notas 3 5 2 12 2" xfId="34681"/>
    <cellStyle name="Notas 3 5 2 13" xfId="34682"/>
    <cellStyle name="Notas 3 5 2 2" xfId="34683"/>
    <cellStyle name="Notas 3 5 2 2 10" xfId="34684"/>
    <cellStyle name="Notas 3 5 2 2 10 2" xfId="34685"/>
    <cellStyle name="Notas 3 5 2 2 11" xfId="34686"/>
    <cellStyle name="Notas 3 5 2 2 2" xfId="34687"/>
    <cellStyle name="Notas 3 5 2 2 2 2" xfId="34688"/>
    <cellStyle name="Notas 3 5 2 2 3" xfId="34689"/>
    <cellStyle name="Notas 3 5 2 2 3 2" xfId="34690"/>
    <cellStyle name="Notas 3 5 2 2 4" xfId="34691"/>
    <cellStyle name="Notas 3 5 2 2 4 2" xfId="34692"/>
    <cellStyle name="Notas 3 5 2 2 5" xfId="34693"/>
    <cellStyle name="Notas 3 5 2 2 5 2" xfId="34694"/>
    <cellStyle name="Notas 3 5 2 2 6" xfId="34695"/>
    <cellStyle name="Notas 3 5 2 2 6 2" xfId="34696"/>
    <cellStyle name="Notas 3 5 2 2 7" xfId="34697"/>
    <cellStyle name="Notas 3 5 2 2 7 2" xfId="34698"/>
    <cellStyle name="Notas 3 5 2 2 8" xfId="34699"/>
    <cellStyle name="Notas 3 5 2 2 8 2" xfId="34700"/>
    <cellStyle name="Notas 3 5 2 2 9" xfId="34701"/>
    <cellStyle name="Notas 3 5 2 2 9 2" xfId="34702"/>
    <cellStyle name="Notas 3 5 2 3" xfId="34703"/>
    <cellStyle name="Notas 3 5 2 3 10" xfId="34704"/>
    <cellStyle name="Notas 3 5 2 3 10 2" xfId="34705"/>
    <cellStyle name="Notas 3 5 2 3 11" xfId="34706"/>
    <cellStyle name="Notas 3 5 2 3 2" xfId="34707"/>
    <cellStyle name="Notas 3 5 2 3 2 2" xfId="34708"/>
    <cellStyle name="Notas 3 5 2 3 3" xfId="34709"/>
    <cellStyle name="Notas 3 5 2 3 3 2" xfId="34710"/>
    <cellStyle name="Notas 3 5 2 3 4" xfId="34711"/>
    <cellStyle name="Notas 3 5 2 3 4 2" xfId="34712"/>
    <cellStyle name="Notas 3 5 2 3 5" xfId="34713"/>
    <cellStyle name="Notas 3 5 2 3 5 2" xfId="34714"/>
    <cellStyle name="Notas 3 5 2 3 6" xfId="34715"/>
    <cellStyle name="Notas 3 5 2 3 6 2" xfId="34716"/>
    <cellStyle name="Notas 3 5 2 3 7" xfId="34717"/>
    <cellStyle name="Notas 3 5 2 3 7 2" xfId="34718"/>
    <cellStyle name="Notas 3 5 2 3 8" xfId="34719"/>
    <cellStyle name="Notas 3 5 2 3 8 2" xfId="34720"/>
    <cellStyle name="Notas 3 5 2 3 9" xfId="34721"/>
    <cellStyle name="Notas 3 5 2 3 9 2" xfId="34722"/>
    <cellStyle name="Notas 3 5 2 4" xfId="34723"/>
    <cellStyle name="Notas 3 5 2 4 2" xfId="34724"/>
    <cellStyle name="Notas 3 5 2 5" xfId="34725"/>
    <cellStyle name="Notas 3 5 2 5 2" xfId="34726"/>
    <cellStyle name="Notas 3 5 2 6" xfId="34727"/>
    <cellStyle name="Notas 3 5 2 6 2" xfId="34728"/>
    <cellStyle name="Notas 3 5 2 7" xfId="34729"/>
    <cellStyle name="Notas 3 5 2 7 2" xfId="34730"/>
    <cellStyle name="Notas 3 5 2 8" xfId="34731"/>
    <cellStyle name="Notas 3 5 2 8 2" xfId="34732"/>
    <cellStyle name="Notas 3 5 2 9" xfId="34733"/>
    <cellStyle name="Notas 3 5 2 9 2" xfId="34734"/>
    <cellStyle name="Notas 3 5 3" xfId="34735"/>
    <cellStyle name="Notas 3 5 3 10" xfId="34736"/>
    <cellStyle name="Notas 3 5 3 10 2" xfId="34737"/>
    <cellStyle name="Notas 3 5 3 11" xfId="34738"/>
    <cellStyle name="Notas 3 5 3 11 2" xfId="34739"/>
    <cellStyle name="Notas 3 5 3 12" xfId="34740"/>
    <cellStyle name="Notas 3 5 3 12 2" xfId="34741"/>
    <cellStyle name="Notas 3 5 3 13" xfId="34742"/>
    <cellStyle name="Notas 3 5 3 2" xfId="34743"/>
    <cellStyle name="Notas 3 5 3 2 10" xfId="34744"/>
    <cellStyle name="Notas 3 5 3 2 10 2" xfId="34745"/>
    <cellStyle name="Notas 3 5 3 2 11" xfId="34746"/>
    <cellStyle name="Notas 3 5 3 2 2" xfId="34747"/>
    <cellStyle name="Notas 3 5 3 2 2 2" xfId="34748"/>
    <cellStyle name="Notas 3 5 3 2 3" xfId="34749"/>
    <cellStyle name="Notas 3 5 3 2 3 2" xfId="34750"/>
    <cellStyle name="Notas 3 5 3 2 4" xfId="34751"/>
    <cellStyle name="Notas 3 5 3 2 4 2" xfId="34752"/>
    <cellStyle name="Notas 3 5 3 2 5" xfId="34753"/>
    <cellStyle name="Notas 3 5 3 2 5 2" xfId="34754"/>
    <cellStyle name="Notas 3 5 3 2 6" xfId="34755"/>
    <cellStyle name="Notas 3 5 3 2 6 2" xfId="34756"/>
    <cellStyle name="Notas 3 5 3 2 7" xfId="34757"/>
    <cellStyle name="Notas 3 5 3 2 7 2" xfId="34758"/>
    <cellStyle name="Notas 3 5 3 2 8" xfId="34759"/>
    <cellStyle name="Notas 3 5 3 2 8 2" xfId="34760"/>
    <cellStyle name="Notas 3 5 3 2 9" xfId="34761"/>
    <cellStyle name="Notas 3 5 3 2 9 2" xfId="34762"/>
    <cellStyle name="Notas 3 5 3 3" xfId="34763"/>
    <cellStyle name="Notas 3 5 3 3 10" xfId="34764"/>
    <cellStyle name="Notas 3 5 3 3 10 2" xfId="34765"/>
    <cellStyle name="Notas 3 5 3 3 11" xfId="34766"/>
    <cellStyle name="Notas 3 5 3 3 2" xfId="34767"/>
    <cellStyle name="Notas 3 5 3 3 2 2" xfId="34768"/>
    <cellStyle name="Notas 3 5 3 3 3" xfId="34769"/>
    <cellStyle name="Notas 3 5 3 3 3 2" xfId="34770"/>
    <cellStyle name="Notas 3 5 3 3 4" xfId="34771"/>
    <cellStyle name="Notas 3 5 3 3 4 2" xfId="34772"/>
    <cellStyle name="Notas 3 5 3 3 5" xfId="34773"/>
    <cellStyle name="Notas 3 5 3 3 5 2" xfId="34774"/>
    <cellStyle name="Notas 3 5 3 3 6" xfId="34775"/>
    <cellStyle name="Notas 3 5 3 3 6 2" xfId="34776"/>
    <cellStyle name="Notas 3 5 3 3 7" xfId="34777"/>
    <cellStyle name="Notas 3 5 3 3 7 2" xfId="34778"/>
    <cellStyle name="Notas 3 5 3 3 8" xfId="34779"/>
    <cellStyle name="Notas 3 5 3 3 8 2" xfId="34780"/>
    <cellStyle name="Notas 3 5 3 3 9" xfId="34781"/>
    <cellStyle name="Notas 3 5 3 3 9 2" xfId="34782"/>
    <cellStyle name="Notas 3 5 3 4" xfId="34783"/>
    <cellStyle name="Notas 3 5 3 4 2" xfId="34784"/>
    <cellStyle name="Notas 3 5 3 5" xfId="34785"/>
    <cellStyle name="Notas 3 5 3 5 2" xfId="34786"/>
    <cellStyle name="Notas 3 5 3 6" xfId="34787"/>
    <cellStyle name="Notas 3 5 3 6 2" xfId="34788"/>
    <cellStyle name="Notas 3 5 3 7" xfId="34789"/>
    <cellStyle name="Notas 3 5 3 7 2" xfId="34790"/>
    <cellStyle name="Notas 3 5 3 8" xfId="34791"/>
    <cellStyle name="Notas 3 5 3 8 2" xfId="34792"/>
    <cellStyle name="Notas 3 5 3 9" xfId="34793"/>
    <cellStyle name="Notas 3 5 3 9 2" xfId="34794"/>
    <cellStyle name="Notas 3 5 4" xfId="34795"/>
    <cellStyle name="Notas 3 5 4 10" xfId="34796"/>
    <cellStyle name="Notas 3 5 4 10 2" xfId="34797"/>
    <cellStyle name="Notas 3 5 4 11" xfId="34798"/>
    <cellStyle name="Notas 3 5 4 2" xfId="34799"/>
    <cellStyle name="Notas 3 5 4 2 2" xfId="34800"/>
    <cellStyle name="Notas 3 5 4 3" xfId="34801"/>
    <cellStyle name="Notas 3 5 4 3 2" xfId="34802"/>
    <cellStyle name="Notas 3 5 4 4" xfId="34803"/>
    <cellStyle name="Notas 3 5 4 4 2" xfId="34804"/>
    <cellStyle name="Notas 3 5 4 5" xfId="34805"/>
    <cellStyle name="Notas 3 5 4 5 2" xfId="34806"/>
    <cellStyle name="Notas 3 5 4 6" xfId="34807"/>
    <cellStyle name="Notas 3 5 4 6 2" xfId="34808"/>
    <cellStyle name="Notas 3 5 4 7" xfId="34809"/>
    <cellStyle name="Notas 3 5 4 7 2" xfId="34810"/>
    <cellStyle name="Notas 3 5 4 8" xfId="34811"/>
    <cellStyle name="Notas 3 5 4 8 2" xfId="34812"/>
    <cellStyle name="Notas 3 5 4 9" xfId="34813"/>
    <cellStyle name="Notas 3 5 4 9 2" xfId="34814"/>
    <cellStyle name="Notas 3 5 5" xfId="34815"/>
    <cellStyle name="Notas 3 5 5 10" xfId="34816"/>
    <cellStyle name="Notas 3 5 5 10 2" xfId="34817"/>
    <cellStyle name="Notas 3 5 5 11" xfId="34818"/>
    <cellStyle name="Notas 3 5 5 2" xfId="34819"/>
    <cellStyle name="Notas 3 5 5 2 2" xfId="34820"/>
    <cellStyle name="Notas 3 5 5 3" xfId="34821"/>
    <cellStyle name="Notas 3 5 5 3 2" xfId="34822"/>
    <cellStyle name="Notas 3 5 5 4" xfId="34823"/>
    <cellStyle name="Notas 3 5 5 4 2" xfId="34824"/>
    <cellStyle name="Notas 3 5 5 5" xfId="34825"/>
    <cellStyle name="Notas 3 5 5 5 2" xfId="34826"/>
    <cellStyle name="Notas 3 5 5 6" xfId="34827"/>
    <cellStyle name="Notas 3 5 5 6 2" xfId="34828"/>
    <cellStyle name="Notas 3 5 5 7" xfId="34829"/>
    <cellStyle name="Notas 3 5 5 7 2" xfId="34830"/>
    <cellStyle name="Notas 3 5 5 8" xfId="34831"/>
    <cellStyle name="Notas 3 5 5 8 2" xfId="34832"/>
    <cellStyle name="Notas 3 5 5 9" xfId="34833"/>
    <cellStyle name="Notas 3 5 5 9 2" xfId="34834"/>
    <cellStyle name="Notas 3 5 6" xfId="34835"/>
    <cellStyle name="Notas 3 5 6 2" xfId="34836"/>
    <cellStyle name="Notas 3 5 7" xfId="34837"/>
    <cellStyle name="Notas 3 5 7 2" xfId="34838"/>
    <cellStyle name="Notas 3 5 8" xfId="34839"/>
    <cellStyle name="Notas 3 5 8 2" xfId="34840"/>
    <cellStyle name="Notas 3 5 9" xfId="34841"/>
    <cellStyle name="Notas 3 5 9 2" xfId="34842"/>
    <cellStyle name="Notas 3 6" xfId="34843"/>
    <cellStyle name="Notas 3 6 10" xfId="34844"/>
    <cellStyle name="Notas 3 6 10 2" xfId="34845"/>
    <cellStyle name="Notas 3 6 11" xfId="34846"/>
    <cellStyle name="Notas 3 6 11 2" xfId="34847"/>
    <cellStyle name="Notas 3 6 12" xfId="34848"/>
    <cellStyle name="Notas 3 6 12 2" xfId="34849"/>
    <cellStyle name="Notas 3 6 13" xfId="34850"/>
    <cellStyle name="Notas 3 6 2" xfId="34851"/>
    <cellStyle name="Notas 3 6 2 10" xfId="34852"/>
    <cellStyle name="Notas 3 6 2 10 2" xfId="34853"/>
    <cellStyle name="Notas 3 6 2 11" xfId="34854"/>
    <cellStyle name="Notas 3 6 2 2" xfId="34855"/>
    <cellStyle name="Notas 3 6 2 2 2" xfId="34856"/>
    <cellStyle name="Notas 3 6 2 3" xfId="34857"/>
    <cellStyle name="Notas 3 6 2 3 2" xfId="34858"/>
    <cellStyle name="Notas 3 6 2 4" xfId="34859"/>
    <cellStyle name="Notas 3 6 2 4 2" xfId="34860"/>
    <cellStyle name="Notas 3 6 2 5" xfId="34861"/>
    <cellStyle name="Notas 3 6 2 5 2" xfId="34862"/>
    <cellStyle name="Notas 3 6 2 6" xfId="34863"/>
    <cellStyle name="Notas 3 6 2 6 2" xfId="34864"/>
    <cellStyle name="Notas 3 6 2 7" xfId="34865"/>
    <cellStyle name="Notas 3 6 2 7 2" xfId="34866"/>
    <cellStyle name="Notas 3 6 2 8" xfId="34867"/>
    <cellStyle name="Notas 3 6 2 8 2" xfId="34868"/>
    <cellStyle name="Notas 3 6 2 9" xfId="34869"/>
    <cellStyle name="Notas 3 6 2 9 2" xfId="34870"/>
    <cellStyle name="Notas 3 6 3" xfId="34871"/>
    <cellStyle name="Notas 3 6 3 10" xfId="34872"/>
    <cellStyle name="Notas 3 6 3 10 2" xfId="34873"/>
    <cellStyle name="Notas 3 6 3 11" xfId="34874"/>
    <cellStyle name="Notas 3 6 3 2" xfId="34875"/>
    <cellStyle name="Notas 3 6 3 2 2" xfId="34876"/>
    <cellStyle name="Notas 3 6 3 3" xfId="34877"/>
    <cellStyle name="Notas 3 6 3 3 2" xfId="34878"/>
    <cellStyle name="Notas 3 6 3 4" xfId="34879"/>
    <cellStyle name="Notas 3 6 3 4 2" xfId="34880"/>
    <cellStyle name="Notas 3 6 3 5" xfId="34881"/>
    <cellStyle name="Notas 3 6 3 5 2" xfId="34882"/>
    <cellStyle name="Notas 3 6 3 6" xfId="34883"/>
    <cellStyle name="Notas 3 6 3 6 2" xfId="34884"/>
    <cellStyle name="Notas 3 6 3 7" xfId="34885"/>
    <cellStyle name="Notas 3 6 3 7 2" xfId="34886"/>
    <cellStyle name="Notas 3 6 3 8" xfId="34887"/>
    <cellStyle name="Notas 3 6 3 8 2" xfId="34888"/>
    <cellStyle name="Notas 3 6 3 9" xfId="34889"/>
    <cellStyle name="Notas 3 6 3 9 2" xfId="34890"/>
    <cellStyle name="Notas 3 6 4" xfId="34891"/>
    <cellStyle name="Notas 3 6 4 2" xfId="34892"/>
    <cellStyle name="Notas 3 6 5" xfId="34893"/>
    <cellStyle name="Notas 3 6 5 2" xfId="34894"/>
    <cellStyle name="Notas 3 6 6" xfId="34895"/>
    <cellStyle name="Notas 3 6 6 2" xfId="34896"/>
    <cellStyle name="Notas 3 6 7" xfId="34897"/>
    <cellStyle name="Notas 3 6 7 2" xfId="34898"/>
    <cellStyle name="Notas 3 6 8" xfId="34899"/>
    <cellStyle name="Notas 3 6 8 2" xfId="34900"/>
    <cellStyle name="Notas 3 6 9" xfId="34901"/>
    <cellStyle name="Notas 3 6 9 2" xfId="34902"/>
    <cellStyle name="Notas 3 7" xfId="34903"/>
    <cellStyle name="Notas 3 7 10" xfId="34904"/>
    <cellStyle name="Notas 3 7 10 2" xfId="34905"/>
    <cellStyle name="Notas 3 7 11" xfId="34906"/>
    <cellStyle name="Notas 3 7 11 2" xfId="34907"/>
    <cellStyle name="Notas 3 7 12" xfId="34908"/>
    <cellStyle name="Notas 3 7 12 2" xfId="34909"/>
    <cellStyle name="Notas 3 7 13" xfId="34910"/>
    <cellStyle name="Notas 3 7 2" xfId="34911"/>
    <cellStyle name="Notas 3 7 2 10" xfId="34912"/>
    <cellStyle name="Notas 3 7 2 10 2" xfId="34913"/>
    <cellStyle name="Notas 3 7 2 11" xfId="34914"/>
    <cellStyle name="Notas 3 7 2 2" xfId="34915"/>
    <cellStyle name="Notas 3 7 2 2 2" xfId="34916"/>
    <cellStyle name="Notas 3 7 2 3" xfId="34917"/>
    <cellStyle name="Notas 3 7 2 3 2" xfId="34918"/>
    <cellStyle name="Notas 3 7 2 4" xfId="34919"/>
    <cellStyle name="Notas 3 7 2 4 2" xfId="34920"/>
    <cellStyle name="Notas 3 7 2 5" xfId="34921"/>
    <cellStyle name="Notas 3 7 2 5 2" xfId="34922"/>
    <cellStyle name="Notas 3 7 2 6" xfId="34923"/>
    <cellStyle name="Notas 3 7 2 6 2" xfId="34924"/>
    <cellStyle name="Notas 3 7 2 7" xfId="34925"/>
    <cellStyle name="Notas 3 7 2 7 2" xfId="34926"/>
    <cellStyle name="Notas 3 7 2 8" xfId="34927"/>
    <cellStyle name="Notas 3 7 2 8 2" xfId="34928"/>
    <cellStyle name="Notas 3 7 2 9" xfId="34929"/>
    <cellStyle name="Notas 3 7 2 9 2" xfId="34930"/>
    <cellStyle name="Notas 3 7 3" xfId="34931"/>
    <cellStyle name="Notas 3 7 3 10" xfId="34932"/>
    <cellStyle name="Notas 3 7 3 10 2" xfId="34933"/>
    <cellStyle name="Notas 3 7 3 11" xfId="34934"/>
    <cellStyle name="Notas 3 7 3 2" xfId="34935"/>
    <cellStyle name="Notas 3 7 3 2 2" xfId="34936"/>
    <cellStyle name="Notas 3 7 3 3" xfId="34937"/>
    <cellStyle name="Notas 3 7 3 3 2" xfId="34938"/>
    <cellStyle name="Notas 3 7 3 4" xfId="34939"/>
    <cellStyle name="Notas 3 7 3 4 2" xfId="34940"/>
    <cellStyle name="Notas 3 7 3 5" xfId="34941"/>
    <cellStyle name="Notas 3 7 3 5 2" xfId="34942"/>
    <cellStyle name="Notas 3 7 3 6" xfId="34943"/>
    <cellStyle name="Notas 3 7 3 6 2" xfId="34944"/>
    <cellStyle name="Notas 3 7 3 7" xfId="34945"/>
    <cellStyle name="Notas 3 7 3 7 2" xfId="34946"/>
    <cellStyle name="Notas 3 7 3 8" xfId="34947"/>
    <cellStyle name="Notas 3 7 3 8 2" xfId="34948"/>
    <cellStyle name="Notas 3 7 3 9" xfId="34949"/>
    <cellStyle name="Notas 3 7 3 9 2" xfId="34950"/>
    <cellStyle name="Notas 3 7 4" xfId="34951"/>
    <cellStyle name="Notas 3 7 4 2" xfId="34952"/>
    <cellStyle name="Notas 3 7 5" xfId="34953"/>
    <cellStyle name="Notas 3 7 5 2" xfId="34954"/>
    <cellStyle name="Notas 3 7 6" xfId="34955"/>
    <cellStyle name="Notas 3 7 6 2" xfId="34956"/>
    <cellStyle name="Notas 3 7 7" xfId="34957"/>
    <cellStyle name="Notas 3 7 7 2" xfId="34958"/>
    <cellStyle name="Notas 3 7 8" xfId="34959"/>
    <cellStyle name="Notas 3 7 8 2" xfId="34960"/>
    <cellStyle name="Notas 3 7 9" xfId="34961"/>
    <cellStyle name="Notas 3 7 9 2" xfId="34962"/>
    <cellStyle name="Notas 3 8" xfId="34963"/>
    <cellStyle name="Notas 3 8 2" xfId="34964"/>
    <cellStyle name="Notas 3 9" xfId="34965"/>
    <cellStyle name="Notas 3 9 2" xfId="34966"/>
    <cellStyle name="Notas 4" xfId="34967"/>
    <cellStyle name="Notas 4 10" xfId="34968"/>
    <cellStyle name="Notas 4 10 2" xfId="34969"/>
    <cellStyle name="Notas 4 11" xfId="34970"/>
    <cellStyle name="Notas 4 11 2" xfId="34971"/>
    <cellStyle name="Notas 4 12" xfId="34972"/>
    <cellStyle name="Notas 4 12 2" xfId="34973"/>
    <cellStyle name="Notas 4 13" xfId="34974"/>
    <cellStyle name="Notas 4 13 2" xfId="34975"/>
    <cellStyle name="Notas 4 14" xfId="34976"/>
    <cellStyle name="Notas 4 14 2" xfId="34977"/>
    <cellStyle name="Notas 4 15" xfId="34978"/>
    <cellStyle name="Notas 4 15 2" xfId="34979"/>
    <cellStyle name="Notas 4 16" xfId="34980"/>
    <cellStyle name="Notas 4 16 2" xfId="34981"/>
    <cellStyle name="Notas 4 17" xfId="34982"/>
    <cellStyle name="Notas 4 17 2" xfId="34983"/>
    <cellStyle name="Notas 4 18" xfId="34984"/>
    <cellStyle name="Notas 4 19" xfId="34985"/>
    <cellStyle name="Notas 4 2" xfId="34986"/>
    <cellStyle name="Notas 4 2 10" xfId="34987"/>
    <cellStyle name="Notas 4 2 10 2" xfId="34988"/>
    <cellStyle name="Notas 4 2 11" xfId="34989"/>
    <cellStyle name="Notas 4 2 11 2" xfId="34990"/>
    <cellStyle name="Notas 4 2 12" xfId="34991"/>
    <cellStyle name="Notas 4 2 12 2" xfId="34992"/>
    <cellStyle name="Notas 4 2 13" xfId="34993"/>
    <cellStyle name="Notas 4 2 13 2" xfId="34994"/>
    <cellStyle name="Notas 4 2 14" xfId="34995"/>
    <cellStyle name="Notas 4 2 14 2" xfId="34996"/>
    <cellStyle name="Notas 4 2 15" xfId="34997"/>
    <cellStyle name="Notas 4 2 2" xfId="34998"/>
    <cellStyle name="Notas 4 2 2 10" xfId="34999"/>
    <cellStyle name="Notas 4 2 2 10 2" xfId="35000"/>
    <cellStyle name="Notas 4 2 2 11" xfId="35001"/>
    <cellStyle name="Notas 4 2 2 11 2" xfId="35002"/>
    <cellStyle name="Notas 4 2 2 12" xfId="35003"/>
    <cellStyle name="Notas 4 2 2 12 2" xfId="35004"/>
    <cellStyle name="Notas 4 2 2 13" xfId="35005"/>
    <cellStyle name="Notas 4 2 2 2" xfId="35006"/>
    <cellStyle name="Notas 4 2 2 2 10" xfId="35007"/>
    <cellStyle name="Notas 4 2 2 2 10 2" xfId="35008"/>
    <cellStyle name="Notas 4 2 2 2 11" xfId="35009"/>
    <cellStyle name="Notas 4 2 2 2 2" xfId="35010"/>
    <cellStyle name="Notas 4 2 2 2 2 2" xfId="35011"/>
    <cellStyle name="Notas 4 2 2 2 3" xfId="35012"/>
    <cellStyle name="Notas 4 2 2 2 3 2" xfId="35013"/>
    <cellStyle name="Notas 4 2 2 2 4" xfId="35014"/>
    <cellStyle name="Notas 4 2 2 2 4 2" xfId="35015"/>
    <cellStyle name="Notas 4 2 2 2 5" xfId="35016"/>
    <cellStyle name="Notas 4 2 2 2 5 2" xfId="35017"/>
    <cellStyle name="Notas 4 2 2 2 6" xfId="35018"/>
    <cellStyle name="Notas 4 2 2 2 6 2" xfId="35019"/>
    <cellStyle name="Notas 4 2 2 2 7" xfId="35020"/>
    <cellStyle name="Notas 4 2 2 2 7 2" xfId="35021"/>
    <cellStyle name="Notas 4 2 2 2 8" xfId="35022"/>
    <cellStyle name="Notas 4 2 2 2 8 2" xfId="35023"/>
    <cellStyle name="Notas 4 2 2 2 9" xfId="35024"/>
    <cellStyle name="Notas 4 2 2 2 9 2" xfId="35025"/>
    <cellStyle name="Notas 4 2 2 3" xfId="35026"/>
    <cellStyle name="Notas 4 2 2 3 10" xfId="35027"/>
    <cellStyle name="Notas 4 2 2 3 10 2" xfId="35028"/>
    <cellStyle name="Notas 4 2 2 3 11" xfId="35029"/>
    <cellStyle name="Notas 4 2 2 3 2" xfId="35030"/>
    <cellStyle name="Notas 4 2 2 3 2 2" xfId="35031"/>
    <cellStyle name="Notas 4 2 2 3 3" xfId="35032"/>
    <cellStyle name="Notas 4 2 2 3 3 2" xfId="35033"/>
    <cellStyle name="Notas 4 2 2 3 4" xfId="35034"/>
    <cellStyle name="Notas 4 2 2 3 4 2" xfId="35035"/>
    <cellStyle name="Notas 4 2 2 3 5" xfId="35036"/>
    <cellStyle name="Notas 4 2 2 3 5 2" xfId="35037"/>
    <cellStyle name="Notas 4 2 2 3 6" xfId="35038"/>
    <cellStyle name="Notas 4 2 2 3 6 2" xfId="35039"/>
    <cellStyle name="Notas 4 2 2 3 7" xfId="35040"/>
    <cellStyle name="Notas 4 2 2 3 7 2" xfId="35041"/>
    <cellStyle name="Notas 4 2 2 3 8" xfId="35042"/>
    <cellStyle name="Notas 4 2 2 3 8 2" xfId="35043"/>
    <cellStyle name="Notas 4 2 2 3 9" xfId="35044"/>
    <cellStyle name="Notas 4 2 2 3 9 2" xfId="35045"/>
    <cellStyle name="Notas 4 2 2 4" xfId="35046"/>
    <cellStyle name="Notas 4 2 2 4 2" xfId="35047"/>
    <cellStyle name="Notas 4 2 2 5" xfId="35048"/>
    <cellStyle name="Notas 4 2 2 5 2" xfId="35049"/>
    <cellStyle name="Notas 4 2 2 6" xfId="35050"/>
    <cellStyle name="Notas 4 2 2 6 2" xfId="35051"/>
    <cellStyle name="Notas 4 2 2 7" xfId="35052"/>
    <cellStyle name="Notas 4 2 2 7 2" xfId="35053"/>
    <cellStyle name="Notas 4 2 2 8" xfId="35054"/>
    <cellStyle name="Notas 4 2 2 8 2" xfId="35055"/>
    <cellStyle name="Notas 4 2 2 9" xfId="35056"/>
    <cellStyle name="Notas 4 2 2 9 2" xfId="35057"/>
    <cellStyle name="Notas 4 2 3" xfId="35058"/>
    <cellStyle name="Notas 4 2 3 10" xfId="35059"/>
    <cellStyle name="Notas 4 2 3 10 2" xfId="35060"/>
    <cellStyle name="Notas 4 2 3 11" xfId="35061"/>
    <cellStyle name="Notas 4 2 3 11 2" xfId="35062"/>
    <cellStyle name="Notas 4 2 3 12" xfId="35063"/>
    <cellStyle name="Notas 4 2 3 12 2" xfId="35064"/>
    <cellStyle name="Notas 4 2 3 13" xfId="35065"/>
    <cellStyle name="Notas 4 2 3 2" xfId="35066"/>
    <cellStyle name="Notas 4 2 3 2 10" xfId="35067"/>
    <cellStyle name="Notas 4 2 3 2 10 2" xfId="35068"/>
    <cellStyle name="Notas 4 2 3 2 11" xfId="35069"/>
    <cellStyle name="Notas 4 2 3 2 2" xfId="35070"/>
    <cellStyle name="Notas 4 2 3 2 2 2" xfId="35071"/>
    <cellStyle name="Notas 4 2 3 2 3" xfId="35072"/>
    <cellStyle name="Notas 4 2 3 2 3 2" xfId="35073"/>
    <cellStyle name="Notas 4 2 3 2 4" xfId="35074"/>
    <cellStyle name="Notas 4 2 3 2 4 2" xfId="35075"/>
    <cellStyle name="Notas 4 2 3 2 5" xfId="35076"/>
    <cellStyle name="Notas 4 2 3 2 5 2" xfId="35077"/>
    <cellStyle name="Notas 4 2 3 2 6" xfId="35078"/>
    <cellStyle name="Notas 4 2 3 2 6 2" xfId="35079"/>
    <cellStyle name="Notas 4 2 3 2 7" xfId="35080"/>
    <cellStyle name="Notas 4 2 3 2 7 2" xfId="35081"/>
    <cellStyle name="Notas 4 2 3 2 8" xfId="35082"/>
    <cellStyle name="Notas 4 2 3 2 8 2" xfId="35083"/>
    <cellStyle name="Notas 4 2 3 2 9" xfId="35084"/>
    <cellStyle name="Notas 4 2 3 2 9 2" xfId="35085"/>
    <cellStyle name="Notas 4 2 3 3" xfId="35086"/>
    <cellStyle name="Notas 4 2 3 3 10" xfId="35087"/>
    <cellStyle name="Notas 4 2 3 3 10 2" xfId="35088"/>
    <cellStyle name="Notas 4 2 3 3 11" xfId="35089"/>
    <cellStyle name="Notas 4 2 3 3 2" xfId="35090"/>
    <cellStyle name="Notas 4 2 3 3 2 2" xfId="35091"/>
    <cellStyle name="Notas 4 2 3 3 3" xfId="35092"/>
    <cellStyle name="Notas 4 2 3 3 3 2" xfId="35093"/>
    <cellStyle name="Notas 4 2 3 3 4" xfId="35094"/>
    <cellStyle name="Notas 4 2 3 3 4 2" xfId="35095"/>
    <cellStyle name="Notas 4 2 3 3 5" xfId="35096"/>
    <cellStyle name="Notas 4 2 3 3 5 2" xfId="35097"/>
    <cellStyle name="Notas 4 2 3 3 6" xfId="35098"/>
    <cellStyle name="Notas 4 2 3 3 6 2" xfId="35099"/>
    <cellStyle name="Notas 4 2 3 3 7" xfId="35100"/>
    <cellStyle name="Notas 4 2 3 3 7 2" xfId="35101"/>
    <cellStyle name="Notas 4 2 3 3 8" xfId="35102"/>
    <cellStyle name="Notas 4 2 3 3 8 2" xfId="35103"/>
    <cellStyle name="Notas 4 2 3 3 9" xfId="35104"/>
    <cellStyle name="Notas 4 2 3 3 9 2" xfId="35105"/>
    <cellStyle name="Notas 4 2 3 4" xfId="35106"/>
    <cellStyle name="Notas 4 2 3 4 2" xfId="35107"/>
    <cellStyle name="Notas 4 2 3 5" xfId="35108"/>
    <cellStyle name="Notas 4 2 3 5 2" xfId="35109"/>
    <cellStyle name="Notas 4 2 3 6" xfId="35110"/>
    <cellStyle name="Notas 4 2 3 6 2" xfId="35111"/>
    <cellStyle name="Notas 4 2 3 7" xfId="35112"/>
    <cellStyle name="Notas 4 2 3 7 2" xfId="35113"/>
    <cellStyle name="Notas 4 2 3 8" xfId="35114"/>
    <cellStyle name="Notas 4 2 3 8 2" xfId="35115"/>
    <cellStyle name="Notas 4 2 3 9" xfId="35116"/>
    <cellStyle name="Notas 4 2 3 9 2" xfId="35117"/>
    <cellStyle name="Notas 4 2 4" xfId="35118"/>
    <cellStyle name="Notas 4 2 4 10" xfId="35119"/>
    <cellStyle name="Notas 4 2 4 10 2" xfId="35120"/>
    <cellStyle name="Notas 4 2 4 11" xfId="35121"/>
    <cellStyle name="Notas 4 2 4 2" xfId="35122"/>
    <cellStyle name="Notas 4 2 4 2 2" xfId="35123"/>
    <cellStyle name="Notas 4 2 4 3" xfId="35124"/>
    <cellStyle name="Notas 4 2 4 3 2" xfId="35125"/>
    <cellStyle name="Notas 4 2 4 4" xfId="35126"/>
    <cellStyle name="Notas 4 2 4 4 2" xfId="35127"/>
    <cellStyle name="Notas 4 2 4 5" xfId="35128"/>
    <cellStyle name="Notas 4 2 4 5 2" xfId="35129"/>
    <cellStyle name="Notas 4 2 4 6" xfId="35130"/>
    <cellStyle name="Notas 4 2 4 6 2" xfId="35131"/>
    <cellStyle name="Notas 4 2 4 7" xfId="35132"/>
    <cellStyle name="Notas 4 2 4 7 2" xfId="35133"/>
    <cellStyle name="Notas 4 2 4 8" xfId="35134"/>
    <cellStyle name="Notas 4 2 4 8 2" xfId="35135"/>
    <cellStyle name="Notas 4 2 4 9" xfId="35136"/>
    <cellStyle name="Notas 4 2 4 9 2" xfId="35137"/>
    <cellStyle name="Notas 4 2 5" xfId="35138"/>
    <cellStyle name="Notas 4 2 5 10" xfId="35139"/>
    <cellStyle name="Notas 4 2 5 10 2" xfId="35140"/>
    <cellStyle name="Notas 4 2 5 11" xfId="35141"/>
    <cellStyle name="Notas 4 2 5 2" xfId="35142"/>
    <cellStyle name="Notas 4 2 5 2 2" xfId="35143"/>
    <cellStyle name="Notas 4 2 5 3" xfId="35144"/>
    <cellStyle name="Notas 4 2 5 3 2" xfId="35145"/>
    <cellStyle name="Notas 4 2 5 4" xfId="35146"/>
    <cellStyle name="Notas 4 2 5 4 2" xfId="35147"/>
    <cellStyle name="Notas 4 2 5 5" xfId="35148"/>
    <cellStyle name="Notas 4 2 5 5 2" xfId="35149"/>
    <cellStyle name="Notas 4 2 5 6" xfId="35150"/>
    <cellStyle name="Notas 4 2 5 6 2" xfId="35151"/>
    <cellStyle name="Notas 4 2 5 7" xfId="35152"/>
    <cellStyle name="Notas 4 2 5 7 2" xfId="35153"/>
    <cellStyle name="Notas 4 2 5 8" xfId="35154"/>
    <cellStyle name="Notas 4 2 5 8 2" xfId="35155"/>
    <cellStyle name="Notas 4 2 5 9" xfId="35156"/>
    <cellStyle name="Notas 4 2 5 9 2" xfId="35157"/>
    <cellStyle name="Notas 4 2 6" xfId="35158"/>
    <cellStyle name="Notas 4 2 6 2" xfId="35159"/>
    <cellStyle name="Notas 4 2 7" xfId="35160"/>
    <cellStyle name="Notas 4 2 7 2" xfId="35161"/>
    <cellStyle name="Notas 4 2 8" xfId="35162"/>
    <cellStyle name="Notas 4 2 8 2" xfId="35163"/>
    <cellStyle name="Notas 4 2 9" xfId="35164"/>
    <cellStyle name="Notas 4 2 9 2" xfId="35165"/>
    <cellStyle name="Notas 4 20" xfId="35166"/>
    <cellStyle name="Notas 4 3" xfId="35167"/>
    <cellStyle name="Notas 4 3 10" xfId="35168"/>
    <cellStyle name="Notas 4 3 10 2" xfId="35169"/>
    <cellStyle name="Notas 4 3 11" xfId="35170"/>
    <cellStyle name="Notas 4 3 11 2" xfId="35171"/>
    <cellStyle name="Notas 4 3 12" xfId="35172"/>
    <cellStyle name="Notas 4 3 12 2" xfId="35173"/>
    <cellStyle name="Notas 4 3 13" xfId="35174"/>
    <cellStyle name="Notas 4 3 13 2" xfId="35175"/>
    <cellStyle name="Notas 4 3 14" xfId="35176"/>
    <cellStyle name="Notas 4 3 14 2" xfId="35177"/>
    <cellStyle name="Notas 4 3 15" xfId="35178"/>
    <cellStyle name="Notas 4 3 2" xfId="35179"/>
    <cellStyle name="Notas 4 3 2 10" xfId="35180"/>
    <cellStyle name="Notas 4 3 2 10 2" xfId="35181"/>
    <cellStyle name="Notas 4 3 2 11" xfId="35182"/>
    <cellStyle name="Notas 4 3 2 11 2" xfId="35183"/>
    <cellStyle name="Notas 4 3 2 12" xfId="35184"/>
    <cellStyle name="Notas 4 3 2 12 2" xfId="35185"/>
    <cellStyle name="Notas 4 3 2 13" xfId="35186"/>
    <cellStyle name="Notas 4 3 2 2" xfId="35187"/>
    <cellStyle name="Notas 4 3 2 2 10" xfId="35188"/>
    <cellStyle name="Notas 4 3 2 2 10 2" xfId="35189"/>
    <cellStyle name="Notas 4 3 2 2 11" xfId="35190"/>
    <cellStyle name="Notas 4 3 2 2 2" xfId="35191"/>
    <cellStyle name="Notas 4 3 2 2 2 2" xfId="35192"/>
    <cellStyle name="Notas 4 3 2 2 3" xfId="35193"/>
    <cellStyle name="Notas 4 3 2 2 3 2" xfId="35194"/>
    <cellStyle name="Notas 4 3 2 2 4" xfId="35195"/>
    <cellStyle name="Notas 4 3 2 2 4 2" xfId="35196"/>
    <cellStyle name="Notas 4 3 2 2 5" xfId="35197"/>
    <cellStyle name="Notas 4 3 2 2 5 2" xfId="35198"/>
    <cellStyle name="Notas 4 3 2 2 6" xfId="35199"/>
    <cellStyle name="Notas 4 3 2 2 6 2" xfId="35200"/>
    <cellStyle name="Notas 4 3 2 2 7" xfId="35201"/>
    <cellStyle name="Notas 4 3 2 2 7 2" xfId="35202"/>
    <cellStyle name="Notas 4 3 2 2 8" xfId="35203"/>
    <cellStyle name="Notas 4 3 2 2 8 2" xfId="35204"/>
    <cellStyle name="Notas 4 3 2 2 9" xfId="35205"/>
    <cellStyle name="Notas 4 3 2 2 9 2" xfId="35206"/>
    <cellStyle name="Notas 4 3 2 3" xfId="35207"/>
    <cellStyle name="Notas 4 3 2 3 10" xfId="35208"/>
    <cellStyle name="Notas 4 3 2 3 10 2" xfId="35209"/>
    <cellStyle name="Notas 4 3 2 3 11" xfId="35210"/>
    <cellStyle name="Notas 4 3 2 3 2" xfId="35211"/>
    <cellStyle name="Notas 4 3 2 3 2 2" xfId="35212"/>
    <cellStyle name="Notas 4 3 2 3 3" xfId="35213"/>
    <cellStyle name="Notas 4 3 2 3 3 2" xfId="35214"/>
    <cellStyle name="Notas 4 3 2 3 4" xfId="35215"/>
    <cellStyle name="Notas 4 3 2 3 4 2" xfId="35216"/>
    <cellStyle name="Notas 4 3 2 3 5" xfId="35217"/>
    <cellStyle name="Notas 4 3 2 3 5 2" xfId="35218"/>
    <cellStyle name="Notas 4 3 2 3 6" xfId="35219"/>
    <cellStyle name="Notas 4 3 2 3 6 2" xfId="35220"/>
    <cellStyle name="Notas 4 3 2 3 7" xfId="35221"/>
    <cellStyle name="Notas 4 3 2 3 7 2" xfId="35222"/>
    <cellStyle name="Notas 4 3 2 3 8" xfId="35223"/>
    <cellStyle name="Notas 4 3 2 3 8 2" xfId="35224"/>
    <cellStyle name="Notas 4 3 2 3 9" xfId="35225"/>
    <cellStyle name="Notas 4 3 2 3 9 2" xfId="35226"/>
    <cellStyle name="Notas 4 3 2 4" xfId="35227"/>
    <cellStyle name="Notas 4 3 2 4 2" xfId="35228"/>
    <cellStyle name="Notas 4 3 2 5" xfId="35229"/>
    <cellStyle name="Notas 4 3 2 5 2" xfId="35230"/>
    <cellStyle name="Notas 4 3 2 6" xfId="35231"/>
    <cellStyle name="Notas 4 3 2 6 2" xfId="35232"/>
    <cellStyle name="Notas 4 3 2 7" xfId="35233"/>
    <cellStyle name="Notas 4 3 2 7 2" xfId="35234"/>
    <cellStyle name="Notas 4 3 2 8" xfId="35235"/>
    <cellStyle name="Notas 4 3 2 8 2" xfId="35236"/>
    <cellStyle name="Notas 4 3 2 9" xfId="35237"/>
    <cellStyle name="Notas 4 3 2 9 2" xfId="35238"/>
    <cellStyle name="Notas 4 3 3" xfId="35239"/>
    <cellStyle name="Notas 4 3 3 10" xfId="35240"/>
    <cellStyle name="Notas 4 3 3 10 2" xfId="35241"/>
    <cellStyle name="Notas 4 3 3 11" xfId="35242"/>
    <cellStyle name="Notas 4 3 3 11 2" xfId="35243"/>
    <cellStyle name="Notas 4 3 3 12" xfId="35244"/>
    <cellStyle name="Notas 4 3 3 12 2" xfId="35245"/>
    <cellStyle name="Notas 4 3 3 13" xfId="35246"/>
    <cellStyle name="Notas 4 3 3 2" xfId="35247"/>
    <cellStyle name="Notas 4 3 3 2 10" xfId="35248"/>
    <cellStyle name="Notas 4 3 3 2 10 2" xfId="35249"/>
    <cellStyle name="Notas 4 3 3 2 11" xfId="35250"/>
    <cellStyle name="Notas 4 3 3 2 2" xfId="35251"/>
    <cellStyle name="Notas 4 3 3 2 2 2" xfId="35252"/>
    <cellStyle name="Notas 4 3 3 2 3" xfId="35253"/>
    <cellStyle name="Notas 4 3 3 2 3 2" xfId="35254"/>
    <cellStyle name="Notas 4 3 3 2 4" xfId="35255"/>
    <cellStyle name="Notas 4 3 3 2 4 2" xfId="35256"/>
    <cellStyle name="Notas 4 3 3 2 5" xfId="35257"/>
    <cellStyle name="Notas 4 3 3 2 5 2" xfId="35258"/>
    <cellStyle name="Notas 4 3 3 2 6" xfId="35259"/>
    <cellStyle name="Notas 4 3 3 2 6 2" xfId="35260"/>
    <cellStyle name="Notas 4 3 3 2 7" xfId="35261"/>
    <cellStyle name="Notas 4 3 3 2 7 2" xfId="35262"/>
    <cellStyle name="Notas 4 3 3 2 8" xfId="35263"/>
    <cellStyle name="Notas 4 3 3 2 8 2" xfId="35264"/>
    <cellStyle name="Notas 4 3 3 2 9" xfId="35265"/>
    <cellStyle name="Notas 4 3 3 2 9 2" xfId="35266"/>
    <cellStyle name="Notas 4 3 3 3" xfId="35267"/>
    <cellStyle name="Notas 4 3 3 3 10" xfId="35268"/>
    <cellStyle name="Notas 4 3 3 3 10 2" xfId="35269"/>
    <cellStyle name="Notas 4 3 3 3 11" xfId="35270"/>
    <cellStyle name="Notas 4 3 3 3 2" xfId="35271"/>
    <cellStyle name="Notas 4 3 3 3 2 2" xfId="35272"/>
    <cellStyle name="Notas 4 3 3 3 3" xfId="35273"/>
    <cellStyle name="Notas 4 3 3 3 3 2" xfId="35274"/>
    <cellStyle name="Notas 4 3 3 3 4" xfId="35275"/>
    <cellStyle name="Notas 4 3 3 3 4 2" xfId="35276"/>
    <cellStyle name="Notas 4 3 3 3 5" xfId="35277"/>
    <cellStyle name="Notas 4 3 3 3 5 2" xfId="35278"/>
    <cellStyle name="Notas 4 3 3 3 6" xfId="35279"/>
    <cellStyle name="Notas 4 3 3 3 6 2" xfId="35280"/>
    <cellStyle name="Notas 4 3 3 3 7" xfId="35281"/>
    <cellStyle name="Notas 4 3 3 3 7 2" xfId="35282"/>
    <cellStyle name="Notas 4 3 3 3 8" xfId="35283"/>
    <cellStyle name="Notas 4 3 3 3 8 2" xfId="35284"/>
    <cellStyle name="Notas 4 3 3 3 9" xfId="35285"/>
    <cellStyle name="Notas 4 3 3 3 9 2" xfId="35286"/>
    <cellStyle name="Notas 4 3 3 4" xfId="35287"/>
    <cellStyle name="Notas 4 3 3 4 2" xfId="35288"/>
    <cellStyle name="Notas 4 3 3 5" xfId="35289"/>
    <cellStyle name="Notas 4 3 3 5 2" xfId="35290"/>
    <cellStyle name="Notas 4 3 3 6" xfId="35291"/>
    <cellStyle name="Notas 4 3 3 6 2" xfId="35292"/>
    <cellStyle name="Notas 4 3 3 7" xfId="35293"/>
    <cellStyle name="Notas 4 3 3 7 2" xfId="35294"/>
    <cellStyle name="Notas 4 3 3 8" xfId="35295"/>
    <cellStyle name="Notas 4 3 3 8 2" xfId="35296"/>
    <cellStyle name="Notas 4 3 3 9" xfId="35297"/>
    <cellStyle name="Notas 4 3 3 9 2" xfId="35298"/>
    <cellStyle name="Notas 4 3 4" xfId="35299"/>
    <cellStyle name="Notas 4 3 4 10" xfId="35300"/>
    <cellStyle name="Notas 4 3 4 10 2" xfId="35301"/>
    <cellStyle name="Notas 4 3 4 11" xfId="35302"/>
    <cellStyle name="Notas 4 3 4 2" xfId="35303"/>
    <cellStyle name="Notas 4 3 4 2 2" xfId="35304"/>
    <cellStyle name="Notas 4 3 4 3" xfId="35305"/>
    <cellStyle name="Notas 4 3 4 3 2" xfId="35306"/>
    <cellStyle name="Notas 4 3 4 4" xfId="35307"/>
    <cellStyle name="Notas 4 3 4 4 2" xfId="35308"/>
    <cellStyle name="Notas 4 3 4 5" xfId="35309"/>
    <cellStyle name="Notas 4 3 4 5 2" xfId="35310"/>
    <cellStyle name="Notas 4 3 4 6" xfId="35311"/>
    <cellStyle name="Notas 4 3 4 6 2" xfId="35312"/>
    <cellStyle name="Notas 4 3 4 7" xfId="35313"/>
    <cellStyle name="Notas 4 3 4 7 2" xfId="35314"/>
    <cellStyle name="Notas 4 3 4 8" xfId="35315"/>
    <cellStyle name="Notas 4 3 4 8 2" xfId="35316"/>
    <cellStyle name="Notas 4 3 4 9" xfId="35317"/>
    <cellStyle name="Notas 4 3 4 9 2" xfId="35318"/>
    <cellStyle name="Notas 4 3 5" xfId="35319"/>
    <cellStyle name="Notas 4 3 5 10" xfId="35320"/>
    <cellStyle name="Notas 4 3 5 10 2" xfId="35321"/>
    <cellStyle name="Notas 4 3 5 11" xfId="35322"/>
    <cellStyle name="Notas 4 3 5 2" xfId="35323"/>
    <cellStyle name="Notas 4 3 5 2 2" xfId="35324"/>
    <cellStyle name="Notas 4 3 5 3" xfId="35325"/>
    <cellStyle name="Notas 4 3 5 3 2" xfId="35326"/>
    <cellStyle name="Notas 4 3 5 4" xfId="35327"/>
    <cellStyle name="Notas 4 3 5 4 2" xfId="35328"/>
    <cellStyle name="Notas 4 3 5 5" xfId="35329"/>
    <cellStyle name="Notas 4 3 5 5 2" xfId="35330"/>
    <cellStyle name="Notas 4 3 5 6" xfId="35331"/>
    <cellStyle name="Notas 4 3 5 6 2" xfId="35332"/>
    <cellStyle name="Notas 4 3 5 7" xfId="35333"/>
    <cellStyle name="Notas 4 3 5 7 2" xfId="35334"/>
    <cellStyle name="Notas 4 3 5 8" xfId="35335"/>
    <cellStyle name="Notas 4 3 5 8 2" xfId="35336"/>
    <cellStyle name="Notas 4 3 5 9" xfId="35337"/>
    <cellStyle name="Notas 4 3 5 9 2" xfId="35338"/>
    <cellStyle name="Notas 4 3 6" xfId="35339"/>
    <cellStyle name="Notas 4 3 6 2" xfId="35340"/>
    <cellStyle name="Notas 4 3 7" xfId="35341"/>
    <cellStyle name="Notas 4 3 7 2" xfId="35342"/>
    <cellStyle name="Notas 4 3 8" xfId="35343"/>
    <cellStyle name="Notas 4 3 8 2" xfId="35344"/>
    <cellStyle name="Notas 4 3 9" xfId="35345"/>
    <cellStyle name="Notas 4 3 9 2" xfId="35346"/>
    <cellStyle name="Notas 4 4" xfId="35347"/>
    <cellStyle name="Notas 4 4 10" xfId="35348"/>
    <cellStyle name="Notas 4 4 10 2" xfId="35349"/>
    <cellStyle name="Notas 4 4 11" xfId="35350"/>
    <cellStyle name="Notas 4 4 11 2" xfId="35351"/>
    <cellStyle name="Notas 4 4 12" xfId="35352"/>
    <cellStyle name="Notas 4 4 12 2" xfId="35353"/>
    <cellStyle name="Notas 4 4 13" xfId="35354"/>
    <cellStyle name="Notas 4 4 13 2" xfId="35355"/>
    <cellStyle name="Notas 4 4 14" xfId="35356"/>
    <cellStyle name="Notas 4 4 14 2" xfId="35357"/>
    <cellStyle name="Notas 4 4 15" xfId="35358"/>
    <cellStyle name="Notas 4 4 2" xfId="35359"/>
    <cellStyle name="Notas 4 4 2 10" xfId="35360"/>
    <cellStyle name="Notas 4 4 2 10 2" xfId="35361"/>
    <cellStyle name="Notas 4 4 2 11" xfId="35362"/>
    <cellStyle name="Notas 4 4 2 11 2" xfId="35363"/>
    <cellStyle name="Notas 4 4 2 12" xfId="35364"/>
    <cellStyle name="Notas 4 4 2 12 2" xfId="35365"/>
    <cellStyle name="Notas 4 4 2 13" xfId="35366"/>
    <cellStyle name="Notas 4 4 2 2" xfId="35367"/>
    <cellStyle name="Notas 4 4 2 2 10" xfId="35368"/>
    <cellStyle name="Notas 4 4 2 2 10 2" xfId="35369"/>
    <cellStyle name="Notas 4 4 2 2 11" xfId="35370"/>
    <cellStyle name="Notas 4 4 2 2 2" xfId="35371"/>
    <cellStyle name="Notas 4 4 2 2 2 2" xfId="35372"/>
    <cellStyle name="Notas 4 4 2 2 3" xfId="35373"/>
    <cellStyle name="Notas 4 4 2 2 3 2" xfId="35374"/>
    <cellStyle name="Notas 4 4 2 2 4" xfId="35375"/>
    <cellStyle name="Notas 4 4 2 2 4 2" xfId="35376"/>
    <cellStyle name="Notas 4 4 2 2 5" xfId="35377"/>
    <cellStyle name="Notas 4 4 2 2 5 2" xfId="35378"/>
    <cellStyle name="Notas 4 4 2 2 6" xfId="35379"/>
    <cellStyle name="Notas 4 4 2 2 6 2" xfId="35380"/>
    <cellStyle name="Notas 4 4 2 2 7" xfId="35381"/>
    <cellStyle name="Notas 4 4 2 2 7 2" xfId="35382"/>
    <cellStyle name="Notas 4 4 2 2 8" xfId="35383"/>
    <cellStyle name="Notas 4 4 2 2 8 2" xfId="35384"/>
    <cellStyle name="Notas 4 4 2 2 9" xfId="35385"/>
    <cellStyle name="Notas 4 4 2 2 9 2" xfId="35386"/>
    <cellStyle name="Notas 4 4 2 3" xfId="35387"/>
    <cellStyle name="Notas 4 4 2 3 10" xfId="35388"/>
    <cellStyle name="Notas 4 4 2 3 10 2" xfId="35389"/>
    <cellStyle name="Notas 4 4 2 3 11" xfId="35390"/>
    <cellStyle name="Notas 4 4 2 3 2" xfId="35391"/>
    <cellStyle name="Notas 4 4 2 3 2 2" xfId="35392"/>
    <cellStyle name="Notas 4 4 2 3 3" xfId="35393"/>
    <cellStyle name="Notas 4 4 2 3 3 2" xfId="35394"/>
    <cellStyle name="Notas 4 4 2 3 4" xfId="35395"/>
    <cellStyle name="Notas 4 4 2 3 4 2" xfId="35396"/>
    <cellStyle name="Notas 4 4 2 3 5" xfId="35397"/>
    <cellStyle name="Notas 4 4 2 3 5 2" xfId="35398"/>
    <cellStyle name="Notas 4 4 2 3 6" xfId="35399"/>
    <cellStyle name="Notas 4 4 2 3 6 2" xfId="35400"/>
    <cellStyle name="Notas 4 4 2 3 7" xfId="35401"/>
    <cellStyle name="Notas 4 4 2 3 7 2" xfId="35402"/>
    <cellStyle name="Notas 4 4 2 3 8" xfId="35403"/>
    <cellStyle name="Notas 4 4 2 3 8 2" xfId="35404"/>
    <cellStyle name="Notas 4 4 2 3 9" xfId="35405"/>
    <cellStyle name="Notas 4 4 2 3 9 2" xfId="35406"/>
    <cellStyle name="Notas 4 4 2 4" xfId="35407"/>
    <cellStyle name="Notas 4 4 2 4 2" xfId="35408"/>
    <cellStyle name="Notas 4 4 2 5" xfId="35409"/>
    <cellStyle name="Notas 4 4 2 5 2" xfId="35410"/>
    <cellStyle name="Notas 4 4 2 6" xfId="35411"/>
    <cellStyle name="Notas 4 4 2 6 2" xfId="35412"/>
    <cellStyle name="Notas 4 4 2 7" xfId="35413"/>
    <cellStyle name="Notas 4 4 2 7 2" xfId="35414"/>
    <cellStyle name="Notas 4 4 2 8" xfId="35415"/>
    <cellStyle name="Notas 4 4 2 8 2" xfId="35416"/>
    <cellStyle name="Notas 4 4 2 9" xfId="35417"/>
    <cellStyle name="Notas 4 4 2 9 2" xfId="35418"/>
    <cellStyle name="Notas 4 4 3" xfId="35419"/>
    <cellStyle name="Notas 4 4 3 10" xfId="35420"/>
    <cellStyle name="Notas 4 4 3 10 2" xfId="35421"/>
    <cellStyle name="Notas 4 4 3 11" xfId="35422"/>
    <cellStyle name="Notas 4 4 3 11 2" xfId="35423"/>
    <cellStyle name="Notas 4 4 3 12" xfId="35424"/>
    <cellStyle name="Notas 4 4 3 12 2" xfId="35425"/>
    <cellStyle name="Notas 4 4 3 13" xfId="35426"/>
    <cellStyle name="Notas 4 4 3 2" xfId="35427"/>
    <cellStyle name="Notas 4 4 3 2 10" xfId="35428"/>
    <cellStyle name="Notas 4 4 3 2 10 2" xfId="35429"/>
    <cellStyle name="Notas 4 4 3 2 11" xfId="35430"/>
    <cellStyle name="Notas 4 4 3 2 2" xfId="35431"/>
    <cellStyle name="Notas 4 4 3 2 2 2" xfId="35432"/>
    <cellStyle name="Notas 4 4 3 2 3" xfId="35433"/>
    <cellStyle name="Notas 4 4 3 2 3 2" xfId="35434"/>
    <cellStyle name="Notas 4 4 3 2 4" xfId="35435"/>
    <cellStyle name="Notas 4 4 3 2 4 2" xfId="35436"/>
    <cellStyle name="Notas 4 4 3 2 5" xfId="35437"/>
    <cellStyle name="Notas 4 4 3 2 5 2" xfId="35438"/>
    <cellStyle name="Notas 4 4 3 2 6" xfId="35439"/>
    <cellStyle name="Notas 4 4 3 2 6 2" xfId="35440"/>
    <cellStyle name="Notas 4 4 3 2 7" xfId="35441"/>
    <cellStyle name="Notas 4 4 3 2 7 2" xfId="35442"/>
    <cellStyle name="Notas 4 4 3 2 8" xfId="35443"/>
    <cellStyle name="Notas 4 4 3 2 8 2" xfId="35444"/>
    <cellStyle name="Notas 4 4 3 2 9" xfId="35445"/>
    <cellStyle name="Notas 4 4 3 2 9 2" xfId="35446"/>
    <cellStyle name="Notas 4 4 3 3" xfId="35447"/>
    <cellStyle name="Notas 4 4 3 3 10" xfId="35448"/>
    <cellStyle name="Notas 4 4 3 3 10 2" xfId="35449"/>
    <cellStyle name="Notas 4 4 3 3 11" xfId="35450"/>
    <cellStyle name="Notas 4 4 3 3 2" xfId="35451"/>
    <cellStyle name="Notas 4 4 3 3 2 2" xfId="35452"/>
    <cellStyle name="Notas 4 4 3 3 3" xfId="35453"/>
    <cellStyle name="Notas 4 4 3 3 3 2" xfId="35454"/>
    <cellStyle name="Notas 4 4 3 3 4" xfId="35455"/>
    <cellStyle name="Notas 4 4 3 3 4 2" xfId="35456"/>
    <cellStyle name="Notas 4 4 3 3 5" xfId="35457"/>
    <cellStyle name="Notas 4 4 3 3 5 2" xfId="35458"/>
    <cellStyle name="Notas 4 4 3 3 6" xfId="35459"/>
    <cellStyle name="Notas 4 4 3 3 6 2" xfId="35460"/>
    <cellStyle name="Notas 4 4 3 3 7" xfId="35461"/>
    <cellStyle name="Notas 4 4 3 3 7 2" xfId="35462"/>
    <cellStyle name="Notas 4 4 3 3 8" xfId="35463"/>
    <cellStyle name="Notas 4 4 3 3 8 2" xfId="35464"/>
    <cellStyle name="Notas 4 4 3 3 9" xfId="35465"/>
    <cellStyle name="Notas 4 4 3 3 9 2" xfId="35466"/>
    <cellStyle name="Notas 4 4 3 4" xfId="35467"/>
    <cellStyle name="Notas 4 4 3 4 2" xfId="35468"/>
    <cellStyle name="Notas 4 4 3 5" xfId="35469"/>
    <cellStyle name="Notas 4 4 3 5 2" xfId="35470"/>
    <cellStyle name="Notas 4 4 3 6" xfId="35471"/>
    <cellStyle name="Notas 4 4 3 6 2" xfId="35472"/>
    <cellStyle name="Notas 4 4 3 7" xfId="35473"/>
    <cellStyle name="Notas 4 4 3 7 2" xfId="35474"/>
    <cellStyle name="Notas 4 4 3 8" xfId="35475"/>
    <cellStyle name="Notas 4 4 3 8 2" xfId="35476"/>
    <cellStyle name="Notas 4 4 3 9" xfId="35477"/>
    <cellStyle name="Notas 4 4 3 9 2" xfId="35478"/>
    <cellStyle name="Notas 4 4 4" xfId="35479"/>
    <cellStyle name="Notas 4 4 4 10" xfId="35480"/>
    <cellStyle name="Notas 4 4 4 10 2" xfId="35481"/>
    <cellStyle name="Notas 4 4 4 11" xfId="35482"/>
    <cellStyle name="Notas 4 4 4 2" xfId="35483"/>
    <cellStyle name="Notas 4 4 4 2 2" xfId="35484"/>
    <cellStyle name="Notas 4 4 4 3" xfId="35485"/>
    <cellStyle name="Notas 4 4 4 3 2" xfId="35486"/>
    <cellStyle name="Notas 4 4 4 4" xfId="35487"/>
    <cellStyle name="Notas 4 4 4 4 2" xfId="35488"/>
    <cellStyle name="Notas 4 4 4 5" xfId="35489"/>
    <cellStyle name="Notas 4 4 4 5 2" xfId="35490"/>
    <cellStyle name="Notas 4 4 4 6" xfId="35491"/>
    <cellStyle name="Notas 4 4 4 6 2" xfId="35492"/>
    <cellStyle name="Notas 4 4 4 7" xfId="35493"/>
    <cellStyle name="Notas 4 4 4 7 2" xfId="35494"/>
    <cellStyle name="Notas 4 4 4 8" xfId="35495"/>
    <cellStyle name="Notas 4 4 4 8 2" xfId="35496"/>
    <cellStyle name="Notas 4 4 4 9" xfId="35497"/>
    <cellStyle name="Notas 4 4 4 9 2" xfId="35498"/>
    <cellStyle name="Notas 4 4 5" xfId="35499"/>
    <cellStyle name="Notas 4 4 5 10" xfId="35500"/>
    <cellStyle name="Notas 4 4 5 10 2" xfId="35501"/>
    <cellStyle name="Notas 4 4 5 11" xfId="35502"/>
    <cellStyle name="Notas 4 4 5 2" xfId="35503"/>
    <cellStyle name="Notas 4 4 5 2 2" xfId="35504"/>
    <cellStyle name="Notas 4 4 5 3" xfId="35505"/>
    <cellStyle name="Notas 4 4 5 3 2" xfId="35506"/>
    <cellStyle name="Notas 4 4 5 4" xfId="35507"/>
    <cellStyle name="Notas 4 4 5 4 2" xfId="35508"/>
    <cellStyle name="Notas 4 4 5 5" xfId="35509"/>
    <cellStyle name="Notas 4 4 5 5 2" xfId="35510"/>
    <cellStyle name="Notas 4 4 5 6" xfId="35511"/>
    <cellStyle name="Notas 4 4 5 6 2" xfId="35512"/>
    <cellStyle name="Notas 4 4 5 7" xfId="35513"/>
    <cellStyle name="Notas 4 4 5 7 2" xfId="35514"/>
    <cellStyle name="Notas 4 4 5 8" xfId="35515"/>
    <cellStyle name="Notas 4 4 5 8 2" xfId="35516"/>
    <cellStyle name="Notas 4 4 5 9" xfId="35517"/>
    <cellStyle name="Notas 4 4 5 9 2" xfId="35518"/>
    <cellStyle name="Notas 4 4 6" xfId="35519"/>
    <cellStyle name="Notas 4 4 6 2" xfId="35520"/>
    <cellStyle name="Notas 4 4 7" xfId="35521"/>
    <cellStyle name="Notas 4 4 7 2" xfId="35522"/>
    <cellStyle name="Notas 4 4 8" xfId="35523"/>
    <cellStyle name="Notas 4 4 8 2" xfId="35524"/>
    <cellStyle name="Notas 4 4 9" xfId="35525"/>
    <cellStyle name="Notas 4 4 9 2" xfId="35526"/>
    <cellStyle name="Notas 4 5" xfId="35527"/>
    <cellStyle name="Notas 4 5 10" xfId="35528"/>
    <cellStyle name="Notas 4 5 10 2" xfId="35529"/>
    <cellStyle name="Notas 4 5 11" xfId="35530"/>
    <cellStyle name="Notas 4 5 11 2" xfId="35531"/>
    <cellStyle name="Notas 4 5 12" xfId="35532"/>
    <cellStyle name="Notas 4 5 12 2" xfId="35533"/>
    <cellStyle name="Notas 4 5 13" xfId="35534"/>
    <cellStyle name="Notas 4 5 2" xfId="35535"/>
    <cellStyle name="Notas 4 5 2 10" xfId="35536"/>
    <cellStyle name="Notas 4 5 2 10 2" xfId="35537"/>
    <cellStyle name="Notas 4 5 2 11" xfId="35538"/>
    <cellStyle name="Notas 4 5 2 2" xfId="35539"/>
    <cellStyle name="Notas 4 5 2 2 2" xfId="35540"/>
    <cellStyle name="Notas 4 5 2 3" xfId="35541"/>
    <cellStyle name="Notas 4 5 2 3 2" xfId="35542"/>
    <cellStyle name="Notas 4 5 2 4" xfId="35543"/>
    <cellStyle name="Notas 4 5 2 4 2" xfId="35544"/>
    <cellStyle name="Notas 4 5 2 5" xfId="35545"/>
    <cellStyle name="Notas 4 5 2 5 2" xfId="35546"/>
    <cellStyle name="Notas 4 5 2 6" xfId="35547"/>
    <cellStyle name="Notas 4 5 2 6 2" xfId="35548"/>
    <cellStyle name="Notas 4 5 2 7" xfId="35549"/>
    <cellStyle name="Notas 4 5 2 7 2" xfId="35550"/>
    <cellStyle name="Notas 4 5 2 8" xfId="35551"/>
    <cellStyle name="Notas 4 5 2 8 2" xfId="35552"/>
    <cellStyle name="Notas 4 5 2 9" xfId="35553"/>
    <cellStyle name="Notas 4 5 2 9 2" xfId="35554"/>
    <cellStyle name="Notas 4 5 3" xfId="35555"/>
    <cellStyle name="Notas 4 5 3 10" xfId="35556"/>
    <cellStyle name="Notas 4 5 3 10 2" xfId="35557"/>
    <cellStyle name="Notas 4 5 3 11" xfId="35558"/>
    <cellStyle name="Notas 4 5 3 2" xfId="35559"/>
    <cellStyle name="Notas 4 5 3 2 2" xfId="35560"/>
    <cellStyle name="Notas 4 5 3 3" xfId="35561"/>
    <cellStyle name="Notas 4 5 3 3 2" xfId="35562"/>
    <cellStyle name="Notas 4 5 3 4" xfId="35563"/>
    <cellStyle name="Notas 4 5 3 4 2" xfId="35564"/>
    <cellStyle name="Notas 4 5 3 5" xfId="35565"/>
    <cellStyle name="Notas 4 5 3 5 2" xfId="35566"/>
    <cellStyle name="Notas 4 5 3 6" xfId="35567"/>
    <cellStyle name="Notas 4 5 3 6 2" xfId="35568"/>
    <cellStyle name="Notas 4 5 3 7" xfId="35569"/>
    <cellStyle name="Notas 4 5 3 7 2" xfId="35570"/>
    <cellStyle name="Notas 4 5 3 8" xfId="35571"/>
    <cellStyle name="Notas 4 5 3 8 2" xfId="35572"/>
    <cellStyle name="Notas 4 5 3 9" xfId="35573"/>
    <cellStyle name="Notas 4 5 3 9 2" xfId="35574"/>
    <cellStyle name="Notas 4 5 4" xfId="35575"/>
    <cellStyle name="Notas 4 5 4 2" xfId="35576"/>
    <cellStyle name="Notas 4 5 5" xfId="35577"/>
    <cellStyle name="Notas 4 5 5 2" xfId="35578"/>
    <cellStyle name="Notas 4 5 6" xfId="35579"/>
    <cellStyle name="Notas 4 5 6 2" xfId="35580"/>
    <cellStyle name="Notas 4 5 7" xfId="35581"/>
    <cellStyle name="Notas 4 5 7 2" xfId="35582"/>
    <cellStyle name="Notas 4 5 8" xfId="35583"/>
    <cellStyle name="Notas 4 5 8 2" xfId="35584"/>
    <cellStyle name="Notas 4 5 9" xfId="35585"/>
    <cellStyle name="Notas 4 5 9 2" xfId="35586"/>
    <cellStyle name="Notas 4 6" xfId="35587"/>
    <cellStyle name="Notas 4 6 10" xfId="35588"/>
    <cellStyle name="Notas 4 6 10 2" xfId="35589"/>
    <cellStyle name="Notas 4 6 11" xfId="35590"/>
    <cellStyle name="Notas 4 6 11 2" xfId="35591"/>
    <cellStyle name="Notas 4 6 12" xfId="35592"/>
    <cellStyle name="Notas 4 6 12 2" xfId="35593"/>
    <cellStyle name="Notas 4 6 13" xfId="35594"/>
    <cellStyle name="Notas 4 6 2" xfId="35595"/>
    <cellStyle name="Notas 4 6 2 10" xfId="35596"/>
    <cellStyle name="Notas 4 6 2 10 2" xfId="35597"/>
    <cellStyle name="Notas 4 6 2 11" xfId="35598"/>
    <cellStyle name="Notas 4 6 2 2" xfId="35599"/>
    <cellStyle name="Notas 4 6 2 2 2" xfId="35600"/>
    <cellStyle name="Notas 4 6 2 3" xfId="35601"/>
    <cellStyle name="Notas 4 6 2 3 2" xfId="35602"/>
    <cellStyle name="Notas 4 6 2 4" xfId="35603"/>
    <cellStyle name="Notas 4 6 2 4 2" xfId="35604"/>
    <cellStyle name="Notas 4 6 2 5" xfId="35605"/>
    <cellStyle name="Notas 4 6 2 5 2" xfId="35606"/>
    <cellStyle name="Notas 4 6 2 6" xfId="35607"/>
    <cellStyle name="Notas 4 6 2 6 2" xfId="35608"/>
    <cellStyle name="Notas 4 6 2 7" xfId="35609"/>
    <cellStyle name="Notas 4 6 2 7 2" xfId="35610"/>
    <cellStyle name="Notas 4 6 2 8" xfId="35611"/>
    <cellStyle name="Notas 4 6 2 8 2" xfId="35612"/>
    <cellStyle name="Notas 4 6 2 9" xfId="35613"/>
    <cellStyle name="Notas 4 6 2 9 2" xfId="35614"/>
    <cellStyle name="Notas 4 6 3" xfId="35615"/>
    <cellStyle name="Notas 4 6 3 10" xfId="35616"/>
    <cellStyle name="Notas 4 6 3 10 2" xfId="35617"/>
    <cellStyle name="Notas 4 6 3 11" xfId="35618"/>
    <cellStyle name="Notas 4 6 3 2" xfId="35619"/>
    <cellStyle name="Notas 4 6 3 2 2" xfId="35620"/>
    <cellStyle name="Notas 4 6 3 3" xfId="35621"/>
    <cellStyle name="Notas 4 6 3 3 2" xfId="35622"/>
    <cellStyle name="Notas 4 6 3 4" xfId="35623"/>
    <cellStyle name="Notas 4 6 3 4 2" xfId="35624"/>
    <cellStyle name="Notas 4 6 3 5" xfId="35625"/>
    <cellStyle name="Notas 4 6 3 5 2" xfId="35626"/>
    <cellStyle name="Notas 4 6 3 6" xfId="35627"/>
    <cellStyle name="Notas 4 6 3 6 2" xfId="35628"/>
    <cellStyle name="Notas 4 6 3 7" xfId="35629"/>
    <cellStyle name="Notas 4 6 3 7 2" xfId="35630"/>
    <cellStyle name="Notas 4 6 3 8" xfId="35631"/>
    <cellStyle name="Notas 4 6 3 8 2" xfId="35632"/>
    <cellStyle name="Notas 4 6 3 9" xfId="35633"/>
    <cellStyle name="Notas 4 6 3 9 2" xfId="35634"/>
    <cellStyle name="Notas 4 6 4" xfId="35635"/>
    <cellStyle name="Notas 4 6 4 2" xfId="35636"/>
    <cellStyle name="Notas 4 6 5" xfId="35637"/>
    <cellStyle name="Notas 4 6 5 2" xfId="35638"/>
    <cellStyle name="Notas 4 6 6" xfId="35639"/>
    <cellStyle name="Notas 4 6 6 2" xfId="35640"/>
    <cellStyle name="Notas 4 6 7" xfId="35641"/>
    <cellStyle name="Notas 4 6 7 2" xfId="35642"/>
    <cellStyle name="Notas 4 6 8" xfId="35643"/>
    <cellStyle name="Notas 4 6 8 2" xfId="35644"/>
    <cellStyle name="Notas 4 6 9" xfId="35645"/>
    <cellStyle name="Notas 4 6 9 2" xfId="35646"/>
    <cellStyle name="Notas 4 7" xfId="35647"/>
    <cellStyle name="Notas 4 7 10" xfId="35648"/>
    <cellStyle name="Notas 4 7 10 2" xfId="35649"/>
    <cellStyle name="Notas 4 7 11" xfId="35650"/>
    <cellStyle name="Notas 4 7 2" xfId="35651"/>
    <cellStyle name="Notas 4 7 2 2" xfId="35652"/>
    <cellStyle name="Notas 4 7 3" xfId="35653"/>
    <cellStyle name="Notas 4 7 3 2" xfId="35654"/>
    <cellStyle name="Notas 4 7 4" xfId="35655"/>
    <cellStyle name="Notas 4 7 4 2" xfId="35656"/>
    <cellStyle name="Notas 4 7 5" xfId="35657"/>
    <cellStyle name="Notas 4 7 5 2" xfId="35658"/>
    <cellStyle name="Notas 4 7 6" xfId="35659"/>
    <cellStyle name="Notas 4 7 6 2" xfId="35660"/>
    <cellStyle name="Notas 4 7 7" xfId="35661"/>
    <cellStyle name="Notas 4 7 7 2" xfId="35662"/>
    <cellStyle name="Notas 4 7 8" xfId="35663"/>
    <cellStyle name="Notas 4 7 8 2" xfId="35664"/>
    <cellStyle name="Notas 4 7 9" xfId="35665"/>
    <cellStyle name="Notas 4 7 9 2" xfId="35666"/>
    <cellStyle name="Notas 4 8" xfId="35667"/>
    <cellStyle name="Notas 4 8 10" xfId="35668"/>
    <cellStyle name="Notas 4 8 10 2" xfId="35669"/>
    <cellStyle name="Notas 4 8 11" xfId="35670"/>
    <cellStyle name="Notas 4 8 2" xfId="35671"/>
    <cellStyle name="Notas 4 8 2 2" xfId="35672"/>
    <cellStyle name="Notas 4 8 3" xfId="35673"/>
    <cellStyle name="Notas 4 8 3 2" xfId="35674"/>
    <cellStyle name="Notas 4 8 4" xfId="35675"/>
    <cellStyle name="Notas 4 8 4 2" xfId="35676"/>
    <cellStyle name="Notas 4 8 5" xfId="35677"/>
    <cellStyle name="Notas 4 8 5 2" xfId="35678"/>
    <cellStyle name="Notas 4 8 6" xfId="35679"/>
    <cellStyle name="Notas 4 8 6 2" xfId="35680"/>
    <cellStyle name="Notas 4 8 7" xfId="35681"/>
    <cellStyle name="Notas 4 8 7 2" xfId="35682"/>
    <cellStyle name="Notas 4 8 8" xfId="35683"/>
    <cellStyle name="Notas 4 8 8 2" xfId="35684"/>
    <cellStyle name="Notas 4 8 9" xfId="35685"/>
    <cellStyle name="Notas 4 8 9 2" xfId="35686"/>
    <cellStyle name="Notas 4 9" xfId="35687"/>
    <cellStyle name="Notas 4 9 2" xfId="35688"/>
    <cellStyle name="Notas 5" xfId="35689"/>
    <cellStyle name="Notas 5 10" xfId="35690"/>
    <cellStyle name="Notas 5 10 2" xfId="35691"/>
    <cellStyle name="Notas 5 11" xfId="35692"/>
    <cellStyle name="Notas 5 11 2" xfId="35693"/>
    <cellStyle name="Notas 5 12" xfId="35694"/>
    <cellStyle name="Notas 5 12 2" xfId="35695"/>
    <cellStyle name="Notas 5 13" xfId="35696"/>
    <cellStyle name="Notas 5 2" xfId="35697"/>
    <cellStyle name="Notas 5 2 10" xfId="35698"/>
    <cellStyle name="Notas 5 2 10 2" xfId="35699"/>
    <cellStyle name="Notas 5 2 11" xfId="35700"/>
    <cellStyle name="Notas 5 2 2" xfId="35701"/>
    <cellStyle name="Notas 5 2 2 2" xfId="35702"/>
    <cellStyle name="Notas 5 2 3" xfId="35703"/>
    <cellStyle name="Notas 5 2 3 2" xfId="35704"/>
    <cellStyle name="Notas 5 2 4" xfId="35705"/>
    <cellStyle name="Notas 5 2 4 2" xfId="35706"/>
    <cellStyle name="Notas 5 2 5" xfId="35707"/>
    <cellStyle name="Notas 5 2 5 2" xfId="35708"/>
    <cellStyle name="Notas 5 2 6" xfId="35709"/>
    <cellStyle name="Notas 5 2 6 2" xfId="35710"/>
    <cellStyle name="Notas 5 2 7" xfId="35711"/>
    <cellStyle name="Notas 5 2 7 2" xfId="35712"/>
    <cellStyle name="Notas 5 2 8" xfId="35713"/>
    <cellStyle name="Notas 5 2 8 2" xfId="35714"/>
    <cellStyle name="Notas 5 2 9" xfId="35715"/>
    <cellStyle name="Notas 5 2 9 2" xfId="35716"/>
    <cellStyle name="Notas 5 3" xfId="35717"/>
    <cellStyle name="Notas 5 3 10" xfId="35718"/>
    <cellStyle name="Notas 5 3 10 2" xfId="35719"/>
    <cellStyle name="Notas 5 3 11" xfId="35720"/>
    <cellStyle name="Notas 5 3 2" xfId="35721"/>
    <cellStyle name="Notas 5 3 2 2" xfId="35722"/>
    <cellStyle name="Notas 5 3 3" xfId="35723"/>
    <cellStyle name="Notas 5 3 3 2" xfId="35724"/>
    <cellStyle name="Notas 5 3 4" xfId="35725"/>
    <cellStyle name="Notas 5 3 4 2" xfId="35726"/>
    <cellStyle name="Notas 5 3 5" xfId="35727"/>
    <cellStyle name="Notas 5 3 5 2" xfId="35728"/>
    <cellStyle name="Notas 5 3 6" xfId="35729"/>
    <cellStyle name="Notas 5 3 6 2" xfId="35730"/>
    <cellStyle name="Notas 5 3 7" xfId="35731"/>
    <cellStyle name="Notas 5 3 7 2" xfId="35732"/>
    <cellStyle name="Notas 5 3 8" xfId="35733"/>
    <cellStyle name="Notas 5 3 8 2" xfId="35734"/>
    <cellStyle name="Notas 5 3 9" xfId="35735"/>
    <cellStyle name="Notas 5 3 9 2" xfId="35736"/>
    <cellStyle name="Notas 5 4" xfId="35737"/>
    <cellStyle name="Notas 5 4 2" xfId="35738"/>
    <cellStyle name="Notas 5 5" xfId="35739"/>
    <cellStyle name="Notas 5 5 2" xfId="35740"/>
    <cellStyle name="Notas 5 6" xfId="35741"/>
    <cellStyle name="Notas 5 6 2" xfId="35742"/>
    <cellStyle name="Notas 5 7" xfId="35743"/>
    <cellStyle name="Notas 5 7 2" xfId="35744"/>
    <cellStyle name="Notas 5 8" xfId="35745"/>
    <cellStyle name="Notas 5 8 2" xfId="35746"/>
    <cellStyle name="Notas 5 9" xfId="35747"/>
    <cellStyle name="Notas 5 9 2" xfId="35748"/>
    <cellStyle name="Notas 6" xfId="35749"/>
    <cellStyle name="Notas 6 10" xfId="35750"/>
    <cellStyle name="Notas 6 10 2" xfId="35751"/>
    <cellStyle name="Notas 6 11" xfId="35752"/>
    <cellStyle name="Notas 6 11 2" xfId="35753"/>
    <cellStyle name="Notas 6 12" xfId="35754"/>
    <cellStyle name="Notas 6 12 2" xfId="35755"/>
    <cellStyle name="Notas 6 13" xfId="35756"/>
    <cellStyle name="Notas 6 2" xfId="35757"/>
    <cellStyle name="Notas 6 2 10" xfId="35758"/>
    <cellStyle name="Notas 6 2 10 2" xfId="35759"/>
    <cellStyle name="Notas 6 2 11" xfId="35760"/>
    <cellStyle name="Notas 6 2 2" xfId="35761"/>
    <cellStyle name="Notas 6 2 2 2" xfId="35762"/>
    <cellStyle name="Notas 6 2 3" xfId="35763"/>
    <cellStyle name="Notas 6 2 3 2" xfId="35764"/>
    <cellStyle name="Notas 6 2 4" xfId="35765"/>
    <cellStyle name="Notas 6 2 4 2" xfId="35766"/>
    <cellStyle name="Notas 6 2 5" xfId="35767"/>
    <cellStyle name="Notas 6 2 5 2" xfId="35768"/>
    <cellStyle name="Notas 6 2 6" xfId="35769"/>
    <cellStyle name="Notas 6 2 6 2" xfId="35770"/>
    <cellStyle name="Notas 6 2 7" xfId="35771"/>
    <cellStyle name="Notas 6 2 7 2" xfId="35772"/>
    <cellStyle name="Notas 6 2 8" xfId="35773"/>
    <cellStyle name="Notas 6 2 8 2" xfId="35774"/>
    <cellStyle name="Notas 6 2 9" xfId="35775"/>
    <cellStyle name="Notas 6 2 9 2" xfId="35776"/>
    <cellStyle name="Notas 6 3" xfId="35777"/>
    <cellStyle name="Notas 6 3 10" xfId="35778"/>
    <cellStyle name="Notas 6 3 10 2" xfId="35779"/>
    <cellStyle name="Notas 6 3 11" xfId="35780"/>
    <cellStyle name="Notas 6 3 2" xfId="35781"/>
    <cellStyle name="Notas 6 3 2 2" xfId="35782"/>
    <cellStyle name="Notas 6 3 3" xfId="35783"/>
    <cellStyle name="Notas 6 3 3 2" xfId="35784"/>
    <cellStyle name="Notas 6 3 4" xfId="35785"/>
    <cellStyle name="Notas 6 3 4 2" xfId="35786"/>
    <cellStyle name="Notas 6 3 5" xfId="35787"/>
    <cellStyle name="Notas 6 3 5 2" xfId="35788"/>
    <cellStyle name="Notas 6 3 6" xfId="35789"/>
    <cellStyle name="Notas 6 3 6 2" xfId="35790"/>
    <cellStyle name="Notas 6 3 7" xfId="35791"/>
    <cellStyle name="Notas 6 3 7 2" xfId="35792"/>
    <cellStyle name="Notas 6 3 8" xfId="35793"/>
    <cellStyle name="Notas 6 3 8 2" xfId="35794"/>
    <cellStyle name="Notas 6 3 9" xfId="35795"/>
    <cellStyle name="Notas 6 3 9 2" xfId="35796"/>
    <cellStyle name="Notas 6 4" xfId="35797"/>
    <cellStyle name="Notas 6 4 2" xfId="35798"/>
    <cellStyle name="Notas 6 5" xfId="35799"/>
    <cellStyle name="Notas 6 5 2" xfId="35800"/>
    <cellStyle name="Notas 6 6" xfId="35801"/>
    <cellStyle name="Notas 6 6 2" xfId="35802"/>
    <cellStyle name="Notas 6 7" xfId="35803"/>
    <cellStyle name="Notas 6 7 2" xfId="35804"/>
    <cellStyle name="Notas 6 8" xfId="35805"/>
    <cellStyle name="Notas 6 8 2" xfId="35806"/>
    <cellStyle name="Notas 6 9" xfId="35807"/>
    <cellStyle name="Notas 6 9 2" xfId="35808"/>
    <cellStyle name="Notas 7" xfId="35809"/>
    <cellStyle name="Notas 7 10" xfId="35810"/>
    <cellStyle name="Notas 7 10 2" xfId="35811"/>
    <cellStyle name="Notas 7 11" xfId="35812"/>
    <cellStyle name="Notas 7 11 2" xfId="35813"/>
    <cellStyle name="Notas 7 12" xfId="35814"/>
    <cellStyle name="Notas 7 12 2" xfId="35815"/>
    <cellStyle name="Notas 7 13" xfId="35816"/>
    <cellStyle name="Notas 7 2" xfId="35817"/>
    <cellStyle name="Notas 7 2 10" xfId="35818"/>
    <cellStyle name="Notas 7 2 10 2" xfId="35819"/>
    <cellStyle name="Notas 7 2 11" xfId="35820"/>
    <cellStyle name="Notas 7 2 2" xfId="35821"/>
    <cellStyle name="Notas 7 2 2 2" xfId="35822"/>
    <cellStyle name="Notas 7 2 3" xfId="35823"/>
    <cellStyle name="Notas 7 2 3 2" xfId="35824"/>
    <cellStyle name="Notas 7 2 4" xfId="35825"/>
    <cellStyle name="Notas 7 2 4 2" xfId="35826"/>
    <cellStyle name="Notas 7 2 5" xfId="35827"/>
    <cellStyle name="Notas 7 2 5 2" xfId="35828"/>
    <cellStyle name="Notas 7 2 6" xfId="35829"/>
    <cellStyle name="Notas 7 2 6 2" xfId="35830"/>
    <cellStyle name="Notas 7 2 7" xfId="35831"/>
    <cellStyle name="Notas 7 2 7 2" xfId="35832"/>
    <cellStyle name="Notas 7 2 8" xfId="35833"/>
    <cellStyle name="Notas 7 2 8 2" xfId="35834"/>
    <cellStyle name="Notas 7 2 9" xfId="35835"/>
    <cellStyle name="Notas 7 2 9 2" xfId="35836"/>
    <cellStyle name="Notas 7 3" xfId="35837"/>
    <cellStyle name="Notas 7 3 10" xfId="35838"/>
    <cellStyle name="Notas 7 3 10 2" xfId="35839"/>
    <cellStyle name="Notas 7 3 11" xfId="35840"/>
    <cellStyle name="Notas 7 3 2" xfId="35841"/>
    <cellStyle name="Notas 7 3 2 2" xfId="35842"/>
    <cellStyle name="Notas 7 3 3" xfId="35843"/>
    <cellStyle name="Notas 7 3 3 2" xfId="35844"/>
    <cellStyle name="Notas 7 3 4" xfId="35845"/>
    <cellStyle name="Notas 7 3 4 2" xfId="35846"/>
    <cellStyle name="Notas 7 3 5" xfId="35847"/>
    <cellStyle name="Notas 7 3 5 2" xfId="35848"/>
    <cellStyle name="Notas 7 3 6" xfId="35849"/>
    <cellStyle name="Notas 7 3 6 2" xfId="35850"/>
    <cellStyle name="Notas 7 3 7" xfId="35851"/>
    <cellStyle name="Notas 7 3 7 2" xfId="35852"/>
    <cellStyle name="Notas 7 3 8" xfId="35853"/>
    <cellStyle name="Notas 7 3 8 2" xfId="35854"/>
    <cellStyle name="Notas 7 3 9" xfId="35855"/>
    <cellStyle name="Notas 7 3 9 2" xfId="35856"/>
    <cellStyle name="Notas 7 4" xfId="35857"/>
    <cellStyle name="Notas 7 4 2" xfId="35858"/>
    <cellStyle name="Notas 7 5" xfId="35859"/>
    <cellStyle name="Notas 7 5 2" xfId="35860"/>
    <cellStyle name="Notas 7 6" xfId="35861"/>
    <cellStyle name="Notas 7 6 2" xfId="35862"/>
    <cellStyle name="Notas 7 7" xfId="35863"/>
    <cellStyle name="Notas 7 7 2" xfId="35864"/>
    <cellStyle name="Notas 7 8" xfId="35865"/>
    <cellStyle name="Notas 7 8 2" xfId="35866"/>
    <cellStyle name="Notas 7 9" xfId="35867"/>
    <cellStyle name="Notas 7 9 2" xfId="35868"/>
    <cellStyle name="Notas 8" xfId="35869"/>
    <cellStyle name="Notas 9" xfId="197"/>
    <cellStyle name="Porcentaje 2" xfId="202"/>
    <cellStyle name="Porcentual 10" xfId="35870"/>
    <cellStyle name="Porcentual 10 10" xfId="35871"/>
    <cellStyle name="Porcentual 10 11" xfId="35872"/>
    <cellStyle name="Porcentual 10 12" xfId="35873"/>
    <cellStyle name="Porcentual 10 2" xfId="35874"/>
    <cellStyle name="Porcentual 10 3" xfId="35875"/>
    <cellStyle name="Porcentual 10 4" xfId="35876"/>
    <cellStyle name="Porcentual 10 5" xfId="35877"/>
    <cellStyle name="Porcentual 10 6" xfId="35878"/>
    <cellStyle name="Porcentual 10 7" xfId="35879"/>
    <cellStyle name="Porcentual 10 8" xfId="35880"/>
    <cellStyle name="Porcentual 10 9" xfId="35881"/>
    <cellStyle name="Porcentual 11" xfId="35882"/>
    <cellStyle name="Porcentual 11 10" xfId="35883"/>
    <cellStyle name="Porcentual 11 11" xfId="35884"/>
    <cellStyle name="Porcentual 11 12" xfId="35885"/>
    <cellStyle name="Porcentual 11 2" xfId="35886"/>
    <cellStyle name="Porcentual 11 3" xfId="35887"/>
    <cellStyle name="Porcentual 11 4" xfId="35888"/>
    <cellStyle name="Porcentual 11 5" xfId="35889"/>
    <cellStyle name="Porcentual 11 6" xfId="35890"/>
    <cellStyle name="Porcentual 11 7" xfId="35891"/>
    <cellStyle name="Porcentual 11 8" xfId="35892"/>
    <cellStyle name="Porcentual 11 9" xfId="35893"/>
    <cellStyle name="Porcentual 12" xfId="35894"/>
    <cellStyle name="Porcentual 13" xfId="35895"/>
    <cellStyle name="Porcentual 2" xfId="203"/>
    <cellStyle name="Porcentual 2 2" xfId="204"/>
    <cellStyle name="Porcentual 2 2 10" xfId="35896"/>
    <cellStyle name="Porcentual 2 2 11" xfId="35897"/>
    <cellStyle name="Porcentual 2 2 12" xfId="35898"/>
    <cellStyle name="Porcentual 2 2 13" xfId="35899"/>
    <cellStyle name="Porcentual 2 2 14" xfId="35900"/>
    <cellStyle name="Porcentual 2 2 15" xfId="35901"/>
    <cellStyle name="Porcentual 2 2 16" xfId="35902"/>
    <cellStyle name="Porcentual 2 2 2" xfId="35903"/>
    <cellStyle name="Porcentual 2 2 3" xfId="35904"/>
    <cellStyle name="Porcentual 2 2 4" xfId="35905"/>
    <cellStyle name="Porcentual 2 2 5" xfId="35906"/>
    <cellStyle name="Porcentual 2 2 6" xfId="35907"/>
    <cellStyle name="Porcentual 2 2 7" xfId="35908"/>
    <cellStyle name="Porcentual 2 2 8" xfId="35909"/>
    <cellStyle name="Porcentual 2 2 9" xfId="35910"/>
    <cellStyle name="Porcentual 2 3" xfId="205"/>
    <cellStyle name="Porcentual 2 3 10" xfId="35911"/>
    <cellStyle name="Porcentual 2 3 11" xfId="35912"/>
    <cellStyle name="Porcentual 2 3 12" xfId="35913"/>
    <cellStyle name="Porcentual 2 3 13" xfId="35914"/>
    <cellStyle name="Porcentual 2 3 14" xfId="35915"/>
    <cellStyle name="Porcentual 2 3 2" xfId="35916"/>
    <cellStyle name="Porcentual 2 3 3" xfId="35917"/>
    <cellStyle name="Porcentual 2 3 4" xfId="35918"/>
    <cellStyle name="Porcentual 2 3 5" xfId="35919"/>
    <cellStyle name="Porcentual 2 3 6" xfId="35920"/>
    <cellStyle name="Porcentual 2 3 7" xfId="35921"/>
    <cellStyle name="Porcentual 2 3 8" xfId="35922"/>
    <cellStyle name="Porcentual 2 3 9" xfId="35923"/>
    <cellStyle name="Porcentual 2 4" xfId="35924"/>
    <cellStyle name="Porcentual 2 5" xfId="35925"/>
    <cellStyle name="Porcentual 2 6" xfId="35926"/>
    <cellStyle name="Porcentual 2 7" xfId="35927"/>
    <cellStyle name="Porcentual 3" xfId="206"/>
    <cellStyle name="Porcentual 3 10" xfId="35928"/>
    <cellStyle name="Porcentual 3 11" xfId="35929"/>
    <cellStyle name="Porcentual 3 12" xfId="35930"/>
    <cellStyle name="Porcentual 3 13" xfId="35931"/>
    <cellStyle name="Porcentual 3 14" xfId="35932"/>
    <cellStyle name="Porcentual 3 15" xfId="35933"/>
    <cellStyle name="Porcentual 3 16" xfId="35934"/>
    <cellStyle name="Porcentual 3 2" xfId="35935"/>
    <cellStyle name="Porcentual 3 3" xfId="35936"/>
    <cellStyle name="Porcentual 3 4" xfId="35937"/>
    <cellStyle name="Porcentual 3 5" xfId="35938"/>
    <cellStyle name="Porcentual 3 6" xfId="35939"/>
    <cellStyle name="Porcentual 3 7" xfId="35940"/>
    <cellStyle name="Porcentual 3 8" xfId="35941"/>
    <cellStyle name="Porcentual 3 9" xfId="35942"/>
    <cellStyle name="Porcentual 4" xfId="207"/>
    <cellStyle name="Porcentual 4 10" xfId="35943"/>
    <cellStyle name="Porcentual 4 11" xfId="35944"/>
    <cellStyle name="Porcentual 4 12" xfId="35945"/>
    <cellStyle name="Porcentual 4 13" xfId="35946"/>
    <cellStyle name="Porcentual 4 14" xfId="35947"/>
    <cellStyle name="Porcentual 4 15" xfId="35948"/>
    <cellStyle name="Porcentual 4 16" xfId="35949"/>
    <cellStyle name="Porcentual 4 2" xfId="35950"/>
    <cellStyle name="Porcentual 4 3" xfId="35951"/>
    <cellStyle name="Porcentual 4 4" xfId="35952"/>
    <cellStyle name="Porcentual 4 5" xfId="35953"/>
    <cellStyle name="Porcentual 4 6" xfId="35954"/>
    <cellStyle name="Porcentual 4 7" xfId="35955"/>
    <cellStyle name="Porcentual 4 8" xfId="35956"/>
    <cellStyle name="Porcentual 4 9" xfId="35957"/>
    <cellStyle name="Porcentual 5" xfId="208"/>
    <cellStyle name="Porcentual 5 10" xfId="35958"/>
    <cellStyle name="Porcentual 5 11" xfId="35959"/>
    <cellStyle name="Porcentual 5 12" xfId="35960"/>
    <cellStyle name="Porcentual 5 13" xfId="35961"/>
    <cellStyle name="Porcentual 5 14" xfId="35962"/>
    <cellStyle name="Porcentual 5 15" xfId="35963"/>
    <cellStyle name="Porcentual 5 16" xfId="35964"/>
    <cellStyle name="Porcentual 5 2" xfId="35965"/>
    <cellStyle name="Porcentual 5 3" xfId="35966"/>
    <cellStyle name="Porcentual 5 4" xfId="35967"/>
    <cellStyle name="Porcentual 5 5" xfId="35968"/>
    <cellStyle name="Porcentual 5 6" xfId="35969"/>
    <cellStyle name="Porcentual 5 7" xfId="35970"/>
    <cellStyle name="Porcentual 5 8" xfId="35971"/>
    <cellStyle name="Porcentual 5 9" xfId="35972"/>
    <cellStyle name="Porcentual 6" xfId="209"/>
    <cellStyle name="Porcentual 6 10" xfId="35973"/>
    <cellStyle name="Porcentual 6 11" xfId="35974"/>
    <cellStyle name="Porcentual 6 12" xfId="35975"/>
    <cellStyle name="Porcentual 6 13" xfId="35976"/>
    <cellStyle name="Porcentual 6 14" xfId="35977"/>
    <cellStyle name="Porcentual 6 15" xfId="35978"/>
    <cellStyle name="Porcentual 6 16" xfId="35979"/>
    <cellStyle name="Porcentual 6 2" xfId="35980"/>
    <cellStyle name="Porcentual 6 3" xfId="35981"/>
    <cellStyle name="Porcentual 6 4" xfId="35982"/>
    <cellStyle name="Porcentual 6 5" xfId="35983"/>
    <cellStyle name="Porcentual 6 6" xfId="35984"/>
    <cellStyle name="Porcentual 6 7" xfId="35985"/>
    <cellStyle name="Porcentual 6 8" xfId="35986"/>
    <cellStyle name="Porcentual 6 9" xfId="35987"/>
    <cellStyle name="Porcentual 7" xfId="210"/>
    <cellStyle name="Porcentual 7 2" xfId="211"/>
    <cellStyle name="Porcentual 7 2 10" xfId="35988"/>
    <cellStyle name="Porcentual 7 2 11" xfId="35989"/>
    <cellStyle name="Porcentual 7 2 12" xfId="35990"/>
    <cellStyle name="Porcentual 7 2 13" xfId="35991"/>
    <cellStyle name="Porcentual 7 2 14" xfId="35992"/>
    <cellStyle name="Porcentual 7 2 15" xfId="35993"/>
    <cellStyle name="Porcentual 7 2 2" xfId="35994"/>
    <cellStyle name="Porcentual 7 2 3" xfId="35995"/>
    <cellStyle name="Porcentual 7 2 4" xfId="35996"/>
    <cellStyle name="Porcentual 7 2 5" xfId="35997"/>
    <cellStyle name="Porcentual 7 2 6" xfId="35998"/>
    <cellStyle name="Porcentual 7 2 7" xfId="35999"/>
    <cellStyle name="Porcentual 7 2 8" xfId="36000"/>
    <cellStyle name="Porcentual 7 2 9" xfId="36001"/>
    <cellStyle name="Porcentual 7 3" xfId="212"/>
    <cellStyle name="Porcentual 7 3 10" xfId="36002"/>
    <cellStyle name="Porcentual 7 3 11" xfId="36003"/>
    <cellStyle name="Porcentual 7 3 12" xfId="36004"/>
    <cellStyle name="Porcentual 7 3 13" xfId="36005"/>
    <cellStyle name="Porcentual 7 3 14" xfId="36006"/>
    <cellStyle name="Porcentual 7 3 2" xfId="36007"/>
    <cellStyle name="Porcentual 7 3 3" xfId="36008"/>
    <cellStyle name="Porcentual 7 3 4" xfId="36009"/>
    <cellStyle name="Porcentual 7 3 5" xfId="36010"/>
    <cellStyle name="Porcentual 7 3 6" xfId="36011"/>
    <cellStyle name="Porcentual 7 3 7" xfId="36012"/>
    <cellStyle name="Porcentual 7 3 8" xfId="36013"/>
    <cellStyle name="Porcentual 7 3 9" xfId="36014"/>
    <cellStyle name="Porcentual 8" xfId="36015"/>
    <cellStyle name="Porcentual 9" xfId="36016"/>
    <cellStyle name="Porcentual 9 10" xfId="36017"/>
    <cellStyle name="Porcentual 9 10 2" xfId="36018"/>
    <cellStyle name="Porcentual 9 11" xfId="36019"/>
    <cellStyle name="Porcentual 9 11 2" xfId="36020"/>
    <cellStyle name="Porcentual 9 12" xfId="36021"/>
    <cellStyle name="Porcentual 9 12 2" xfId="36022"/>
    <cellStyle name="Porcentual 9 13" xfId="36023"/>
    <cellStyle name="Porcentual 9 2" xfId="36024"/>
    <cellStyle name="Porcentual 9 2 10" xfId="36025"/>
    <cellStyle name="Porcentual 9 2 10 2" xfId="36026"/>
    <cellStyle name="Porcentual 9 2 11" xfId="36027"/>
    <cellStyle name="Porcentual 9 2 11 2" xfId="36028"/>
    <cellStyle name="Porcentual 9 2 12" xfId="36029"/>
    <cellStyle name="Porcentual 9 2 2" xfId="36030"/>
    <cellStyle name="Porcentual 9 2 2 10" xfId="36031"/>
    <cellStyle name="Porcentual 9 2 2 10 2" xfId="36032"/>
    <cellStyle name="Porcentual 9 2 2 11" xfId="36033"/>
    <cellStyle name="Porcentual 9 2 2 2" xfId="36034"/>
    <cellStyle name="Porcentual 9 2 2 2 2" xfId="36035"/>
    <cellStyle name="Porcentual 9 2 2 3" xfId="36036"/>
    <cellStyle name="Porcentual 9 2 2 3 2" xfId="36037"/>
    <cellStyle name="Porcentual 9 2 2 4" xfId="36038"/>
    <cellStyle name="Porcentual 9 2 2 4 2" xfId="36039"/>
    <cellStyle name="Porcentual 9 2 2 5" xfId="36040"/>
    <cellStyle name="Porcentual 9 2 2 5 2" xfId="36041"/>
    <cellStyle name="Porcentual 9 2 2 6" xfId="36042"/>
    <cellStyle name="Porcentual 9 2 2 6 2" xfId="36043"/>
    <cellStyle name="Porcentual 9 2 2 7" xfId="36044"/>
    <cellStyle name="Porcentual 9 2 2 7 2" xfId="36045"/>
    <cellStyle name="Porcentual 9 2 2 8" xfId="36046"/>
    <cellStyle name="Porcentual 9 2 2 8 2" xfId="36047"/>
    <cellStyle name="Porcentual 9 2 2 9" xfId="36048"/>
    <cellStyle name="Porcentual 9 2 2 9 2" xfId="36049"/>
    <cellStyle name="Porcentual 9 2 3" xfId="36050"/>
    <cellStyle name="Porcentual 9 2 3 2" xfId="36051"/>
    <cellStyle name="Porcentual 9 2 4" xfId="36052"/>
    <cellStyle name="Porcentual 9 2 4 2" xfId="36053"/>
    <cellStyle name="Porcentual 9 2 5" xfId="36054"/>
    <cellStyle name="Porcentual 9 2 5 2" xfId="36055"/>
    <cellStyle name="Porcentual 9 2 6" xfId="36056"/>
    <cellStyle name="Porcentual 9 2 6 2" xfId="36057"/>
    <cellStyle name="Porcentual 9 2 7" xfId="36058"/>
    <cellStyle name="Porcentual 9 2 7 2" xfId="36059"/>
    <cellStyle name="Porcentual 9 2 8" xfId="36060"/>
    <cellStyle name="Porcentual 9 2 8 2" xfId="36061"/>
    <cellStyle name="Porcentual 9 2 9" xfId="36062"/>
    <cellStyle name="Porcentual 9 2 9 2" xfId="36063"/>
    <cellStyle name="Porcentual 9 3" xfId="36064"/>
    <cellStyle name="Porcentual 9 3 10" xfId="36065"/>
    <cellStyle name="Porcentual 9 3 10 2" xfId="36066"/>
    <cellStyle name="Porcentual 9 3 11" xfId="36067"/>
    <cellStyle name="Porcentual 9 3 2" xfId="36068"/>
    <cellStyle name="Porcentual 9 3 2 2" xfId="36069"/>
    <cellStyle name="Porcentual 9 3 3" xfId="36070"/>
    <cellStyle name="Porcentual 9 3 3 2" xfId="36071"/>
    <cellStyle name="Porcentual 9 3 4" xfId="36072"/>
    <cellStyle name="Porcentual 9 3 4 2" xfId="36073"/>
    <cellStyle name="Porcentual 9 3 5" xfId="36074"/>
    <cellStyle name="Porcentual 9 3 5 2" xfId="36075"/>
    <cellStyle name="Porcentual 9 3 6" xfId="36076"/>
    <cellStyle name="Porcentual 9 3 6 2" xfId="36077"/>
    <cellStyle name="Porcentual 9 3 7" xfId="36078"/>
    <cellStyle name="Porcentual 9 3 7 2" xfId="36079"/>
    <cellStyle name="Porcentual 9 3 8" xfId="36080"/>
    <cellStyle name="Porcentual 9 3 8 2" xfId="36081"/>
    <cellStyle name="Porcentual 9 3 9" xfId="36082"/>
    <cellStyle name="Porcentual 9 3 9 2" xfId="36083"/>
    <cellStyle name="Porcentual 9 4" xfId="36084"/>
    <cellStyle name="Porcentual 9 4 2" xfId="36085"/>
    <cellStyle name="Porcentual 9 5" xfId="36086"/>
    <cellStyle name="Porcentual 9 5 2" xfId="36087"/>
    <cellStyle name="Porcentual 9 6" xfId="36088"/>
    <cellStyle name="Porcentual 9 6 2" xfId="36089"/>
    <cellStyle name="Porcentual 9 7" xfId="36090"/>
    <cellStyle name="Porcentual 9 7 2" xfId="36091"/>
    <cellStyle name="Porcentual 9 8" xfId="36092"/>
    <cellStyle name="Porcentual 9 8 2" xfId="36093"/>
    <cellStyle name="Porcentual 9 9" xfId="36094"/>
    <cellStyle name="Porcentual 9 9 2" xfId="36095"/>
    <cellStyle name="Salida 2" xfId="214"/>
    <cellStyle name="Salida 2 10" xfId="36096"/>
    <cellStyle name="Salida 2 10 2" xfId="36097"/>
    <cellStyle name="Salida 2 11" xfId="36098"/>
    <cellStyle name="Salida 2 11 2" xfId="36099"/>
    <cellStyle name="Salida 2 12" xfId="36100"/>
    <cellStyle name="Salida 2 12 2" xfId="36101"/>
    <cellStyle name="Salida 2 13" xfId="36102"/>
    <cellStyle name="Salida 2 13 2" xfId="36103"/>
    <cellStyle name="Salida 2 14" xfId="36104"/>
    <cellStyle name="Salida 2 14 2" xfId="36105"/>
    <cellStyle name="Salida 2 15" xfId="36106"/>
    <cellStyle name="Salida 2 15 2" xfId="36107"/>
    <cellStyle name="Salida 2 16" xfId="36108"/>
    <cellStyle name="Salida 2 16 2" xfId="36109"/>
    <cellStyle name="Salida 2 17" xfId="36110"/>
    <cellStyle name="Salida 2 17 2" xfId="36111"/>
    <cellStyle name="Salida 2 18" xfId="36112"/>
    <cellStyle name="Salida 2 18 2" xfId="36113"/>
    <cellStyle name="Salida 2 19" xfId="36114"/>
    <cellStyle name="Salida 2 2" xfId="215"/>
    <cellStyle name="Salida 2 2 10" xfId="36115"/>
    <cellStyle name="Salida 2 2 10 2" xfId="36116"/>
    <cellStyle name="Salida 2 2 11" xfId="36117"/>
    <cellStyle name="Salida 2 2 11 2" xfId="36118"/>
    <cellStyle name="Salida 2 2 12" xfId="36119"/>
    <cellStyle name="Salida 2 2 12 2" xfId="36120"/>
    <cellStyle name="Salida 2 2 13" xfId="36121"/>
    <cellStyle name="Salida 2 2 13 2" xfId="36122"/>
    <cellStyle name="Salida 2 2 14" xfId="36123"/>
    <cellStyle name="Salida 2 2 14 2" xfId="36124"/>
    <cellStyle name="Salida 2 2 15" xfId="36125"/>
    <cellStyle name="Salida 2 2 15 2" xfId="36126"/>
    <cellStyle name="Salida 2 2 16" xfId="36127"/>
    <cellStyle name="Salida 2 2 17" xfId="36128"/>
    <cellStyle name="Salida 2 2 18" xfId="36129"/>
    <cellStyle name="Salida 2 2 2" xfId="36130"/>
    <cellStyle name="Salida 2 2 2 10" xfId="36131"/>
    <cellStyle name="Salida 2 2 2 10 2" xfId="36132"/>
    <cellStyle name="Salida 2 2 2 11" xfId="36133"/>
    <cellStyle name="Salida 2 2 2 11 2" xfId="36134"/>
    <cellStyle name="Salida 2 2 2 12" xfId="36135"/>
    <cellStyle name="Salida 2 2 2 12 2" xfId="36136"/>
    <cellStyle name="Salida 2 2 2 13" xfId="36137"/>
    <cellStyle name="Salida 2 2 2 13 2" xfId="36138"/>
    <cellStyle name="Salida 2 2 2 14" xfId="36139"/>
    <cellStyle name="Salida 2 2 2 14 2" xfId="36140"/>
    <cellStyle name="Salida 2 2 2 15" xfId="36141"/>
    <cellStyle name="Salida 2 2 2 2" xfId="36142"/>
    <cellStyle name="Salida 2 2 2 2 10" xfId="36143"/>
    <cellStyle name="Salida 2 2 2 2 10 2" xfId="36144"/>
    <cellStyle name="Salida 2 2 2 2 11" xfId="36145"/>
    <cellStyle name="Salida 2 2 2 2 11 2" xfId="36146"/>
    <cellStyle name="Salida 2 2 2 2 12" xfId="36147"/>
    <cellStyle name="Salida 2 2 2 2 12 2" xfId="36148"/>
    <cellStyle name="Salida 2 2 2 2 13" xfId="36149"/>
    <cellStyle name="Salida 2 2 2 2 2" xfId="36150"/>
    <cellStyle name="Salida 2 2 2 2 2 10" xfId="36151"/>
    <cellStyle name="Salida 2 2 2 2 2 10 2" xfId="36152"/>
    <cellStyle name="Salida 2 2 2 2 2 11" xfId="36153"/>
    <cellStyle name="Salida 2 2 2 2 2 2" xfId="36154"/>
    <cellStyle name="Salida 2 2 2 2 2 2 2" xfId="36155"/>
    <cellStyle name="Salida 2 2 2 2 2 3" xfId="36156"/>
    <cellStyle name="Salida 2 2 2 2 2 3 2" xfId="36157"/>
    <cellStyle name="Salida 2 2 2 2 2 4" xfId="36158"/>
    <cellStyle name="Salida 2 2 2 2 2 4 2" xfId="36159"/>
    <cellStyle name="Salida 2 2 2 2 2 5" xfId="36160"/>
    <cellStyle name="Salida 2 2 2 2 2 5 2" xfId="36161"/>
    <cellStyle name="Salida 2 2 2 2 2 6" xfId="36162"/>
    <cellStyle name="Salida 2 2 2 2 2 6 2" xfId="36163"/>
    <cellStyle name="Salida 2 2 2 2 2 7" xfId="36164"/>
    <cellStyle name="Salida 2 2 2 2 2 7 2" xfId="36165"/>
    <cellStyle name="Salida 2 2 2 2 2 8" xfId="36166"/>
    <cellStyle name="Salida 2 2 2 2 2 8 2" xfId="36167"/>
    <cellStyle name="Salida 2 2 2 2 2 9" xfId="36168"/>
    <cellStyle name="Salida 2 2 2 2 2 9 2" xfId="36169"/>
    <cellStyle name="Salida 2 2 2 2 3" xfId="36170"/>
    <cellStyle name="Salida 2 2 2 2 3 10" xfId="36171"/>
    <cellStyle name="Salida 2 2 2 2 3 10 2" xfId="36172"/>
    <cellStyle name="Salida 2 2 2 2 3 11" xfId="36173"/>
    <cellStyle name="Salida 2 2 2 2 3 2" xfId="36174"/>
    <cellStyle name="Salida 2 2 2 2 3 2 2" xfId="36175"/>
    <cellStyle name="Salida 2 2 2 2 3 3" xfId="36176"/>
    <cellStyle name="Salida 2 2 2 2 3 3 2" xfId="36177"/>
    <cellStyle name="Salida 2 2 2 2 3 4" xfId="36178"/>
    <cellStyle name="Salida 2 2 2 2 3 4 2" xfId="36179"/>
    <cellStyle name="Salida 2 2 2 2 3 5" xfId="36180"/>
    <cellStyle name="Salida 2 2 2 2 3 5 2" xfId="36181"/>
    <cellStyle name="Salida 2 2 2 2 3 6" xfId="36182"/>
    <cellStyle name="Salida 2 2 2 2 3 6 2" xfId="36183"/>
    <cellStyle name="Salida 2 2 2 2 3 7" xfId="36184"/>
    <cellStyle name="Salida 2 2 2 2 3 7 2" xfId="36185"/>
    <cellStyle name="Salida 2 2 2 2 3 8" xfId="36186"/>
    <cellStyle name="Salida 2 2 2 2 3 8 2" xfId="36187"/>
    <cellStyle name="Salida 2 2 2 2 3 9" xfId="36188"/>
    <cellStyle name="Salida 2 2 2 2 3 9 2" xfId="36189"/>
    <cellStyle name="Salida 2 2 2 2 4" xfId="36190"/>
    <cellStyle name="Salida 2 2 2 2 4 2" xfId="36191"/>
    <cellStyle name="Salida 2 2 2 2 5" xfId="36192"/>
    <cellStyle name="Salida 2 2 2 2 5 2" xfId="36193"/>
    <cellStyle name="Salida 2 2 2 2 6" xfId="36194"/>
    <cellStyle name="Salida 2 2 2 2 6 2" xfId="36195"/>
    <cellStyle name="Salida 2 2 2 2 7" xfId="36196"/>
    <cellStyle name="Salida 2 2 2 2 7 2" xfId="36197"/>
    <cellStyle name="Salida 2 2 2 2 8" xfId="36198"/>
    <cellStyle name="Salida 2 2 2 2 8 2" xfId="36199"/>
    <cellStyle name="Salida 2 2 2 2 9" xfId="36200"/>
    <cellStyle name="Salida 2 2 2 2 9 2" xfId="36201"/>
    <cellStyle name="Salida 2 2 2 3" xfId="36202"/>
    <cellStyle name="Salida 2 2 2 3 10" xfId="36203"/>
    <cellStyle name="Salida 2 2 2 3 10 2" xfId="36204"/>
    <cellStyle name="Salida 2 2 2 3 11" xfId="36205"/>
    <cellStyle name="Salida 2 2 2 3 11 2" xfId="36206"/>
    <cellStyle name="Salida 2 2 2 3 12" xfId="36207"/>
    <cellStyle name="Salida 2 2 2 3 12 2" xfId="36208"/>
    <cellStyle name="Salida 2 2 2 3 13" xfId="36209"/>
    <cellStyle name="Salida 2 2 2 3 2" xfId="36210"/>
    <cellStyle name="Salida 2 2 2 3 2 10" xfId="36211"/>
    <cellStyle name="Salida 2 2 2 3 2 10 2" xfId="36212"/>
    <cellStyle name="Salida 2 2 2 3 2 11" xfId="36213"/>
    <cellStyle name="Salida 2 2 2 3 2 2" xfId="36214"/>
    <cellStyle name="Salida 2 2 2 3 2 2 2" xfId="36215"/>
    <cellStyle name="Salida 2 2 2 3 2 3" xfId="36216"/>
    <cellStyle name="Salida 2 2 2 3 2 3 2" xfId="36217"/>
    <cellStyle name="Salida 2 2 2 3 2 4" xfId="36218"/>
    <cellStyle name="Salida 2 2 2 3 2 4 2" xfId="36219"/>
    <cellStyle name="Salida 2 2 2 3 2 5" xfId="36220"/>
    <cellStyle name="Salida 2 2 2 3 2 5 2" xfId="36221"/>
    <cellStyle name="Salida 2 2 2 3 2 6" xfId="36222"/>
    <cellStyle name="Salida 2 2 2 3 2 6 2" xfId="36223"/>
    <cellStyle name="Salida 2 2 2 3 2 7" xfId="36224"/>
    <cellStyle name="Salida 2 2 2 3 2 7 2" xfId="36225"/>
    <cellStyle name="Salida 2 2 2 3 2 8" xfId="36226"/>
    <cellStyle name="Salida 2 2 2 3 2 8 2" xfId="36227"/>
    <cellStyle name="Salida 2 2 2 3 2 9" xfId="36228"/>
    <cellStyle name="Salida 2 2 2 3 2 9 2" xfId="36229"/>
    <cellStyle name="Salida 2 2 2 3 3" xfId="36230"/>
    <cellStyle name="Salida 2 2 2 3 3 10" xfId="36231"/>
    <cellStyle name="Salida 2 2 2 3 3 10 2" xfId="36232"/>
    <cellStyle name="Salida 2 2 2 3 3 11" xfId="36233"/>
    <cellStyle name="Salida 2 2 2 3 3 2" xfId="36234"/>
    <cellStyle name="Salida 2 2 2 3 3 2 2" xfId="36235"/>
    <cellStyle name="Salida 2 2 2 3 3 3" xfId="36236"/>
    <cellStyle name="Salida 2 2 2 3 3 3 2" xfId="36237"/>
    <cellStyle name="Salida 2 2 2 3 3 4" xfId="36238"/>
    <cellStyle name="Salida 2 2 2 3 3 4 2" xfId="36239"/>
    <cellStyle name="Salida 2 2 2 3 3 5" xfId="36240"/>
    <cellStyle name="Salida 2 2 2 3 3 5 2" xfId="36241"/>
    <cellStyle name="Salida 2 2 2 3 3 6" xfId="36242"/>
    <cellStyle name="Salida 2 2 2 3 3 6 2" xfId="36243"/>
    <cellStyle name="Salida 2 2 2 3 3 7" xfId="36244"/>
    <cellStyle name="Salida 2 2 2 3 3 7 2" xfId="36245"/>
    <cellStyle name="Salida 2 2 2 3 3 8" xfId="36246"/>
    <cellStyle name="Salida 2 2 2 3 3 8 2" xfId="36247"/>
    <cellStyle name="Salida 2 2 2 3 3 9" xfId="36248"/>
    <cellStyle name="Salida 2 2 2 3 3 9 2" xfId="36249"/>
    <cellStyle name="Salida 2 2 2 3 4" xfId="36250"/>
    <cellStyle name="Salida 2 2 2 3 4 2" xfId="36251"/>
    <cellStyle name="Salida 2 2 2 3 5" xfId="36252"/>
    <cellStyle name="Salida 2 2 2 3 5 2" xfId="36253"/>
    <cellStyle name="Salida 2 2 2 3 6" xfId="36254"/>
    <cellStyle name="Salida 2 2 2 3 6 2" xfId="36255"/>
    <cellStyle name="Salida 2 2 2 3 7" xfId="36256"/>
    <cellStyle name="Salida 2 2 2 3 7 2" xfId="36257"/>
    <cellStyle name="Salida 2 2 2 3 8" xfId="36258"/>
    <cellStyle name="Salida 2 2 2 3 8 2" xfId="36259"/>
    <cellStyle name="Salida 2 2 2 3 9" xfId="36260"/>
    <cellStyle name="Salida 2 2 2 3 9 2" xfId="36261"/>
    <cellStyle name="Salida 2 2 2 4" xfId="36262"/>
    <cellStyle name="Salida 2 2 2 4 10" xfId="36263"/>
    <cellStyle name="Salida 2 2 2 4 10 2" xfId="36264"/>
    <cellStyle name="Salida 2 2 2 4 11" xfId="36265"/>
    <cellStyle name="Salida 2 2 2 4 2" xfId="36266"/>
    <cellStyle name="Salida 2 2 2 4 2 2" xfId="36267"/>
    <cellStyle name="Salida 2 2 2 4 3" xfId="36268"/>
    <cellStyle name="Salida 2 2 2 4 3 2" xfId="36269"/>
    <cellStyle name="Salida 2 2 2 4 4" xfId="36270"/>
    <cellStyle name="Salida 2 2 2 4 4 2" xfId="36271"/>
    <cellStyle name="Salida 2 2 2 4 5" xfId="36272"/>
    <cellStyle name="Salida 2 2 2 4 5 2" xfId="36273"/>
    <cellStyle name="Salida 2 2 2 4 6" xfId="36274"/>
    <cellStyle name="Salida 2 2 2 4 6 2" xfId="36275"/>
    <cellStyle name="Salida 2 2 2 4 7" xfId="36276"/>
    <cellStyle name="Salida 2 2 2 4 7 2" xfId="36277"/>
    <cellStyle name="Salida 2 2 2 4 8" xfId="36278"/>
    <cellStyle name="Salida 2 2 2 4 8 2" xfId="36279"/>
    <cellStyle name="Salida 2 2 2 4 9" xfId="36280"/>
    <cellStyle name="Salida 2 2 2 4 9 2" xfId="36281"/>
    <cellStyle name="Salida 2 2 2 5" xfId="36282"/>
    <cellStyle name="Salida 2 2 2 5 10" xfId="36283"/>
    <cellStyle name="Salida 2 2 2 5 10 2" xfId="36284"/>
    <cellStyle name="Salida 2 2 2 5 11" xfId="36285"/>
    <cellStyle name="Salida 2 2 2 5 2" xfId="36286"/>
    <cellStyle name="Salida 2 2 2 5 2 2" xfId="36287"/>
    <cellStyle name="Salida 2 2 2 5 3" xfId="36288"/>
    <cellStyle name="Salida 2 2 2 5 3 2" xfId="36289"/>
    <cellStyle name="Salida 2 2 2 5 4" xfId="36290"/>
    <cellStyle name="Salida 2 2 2 5 4 2" xfId="36291"/>
    <cellStyle name="Salida 2 2 2 5 5" xfId="36292"/>
    <cellStyle name="Salida 2 2 2 5 5 2" xfId="36293"/>
    <cellStyle name="Salida 2 2 2 5 6" xfId="36294"/>
    <cellStyle name="Salida 2 2 2 5 6 2" xfId="36295"/>
    <cellStyle name="Salida 2 2 2 5 7" xfId="36296"/>
    <cellStyle name="Salida 2 2 2 5 7 2" xfId="36297"/>
    <cellStyle name="Salida 2 2 2 5 8" xfId="36298"/>
    <cellStyle name="Salida 2 2 2 5 8 2" xfId="36299"/>
    <cellStyle name="Salida 2 2 2 5 9" xfId="36300"/>
    <cellStyle name="Salida 2 2 2 5 9 2" xfId="36301"/>
    <cellStyle name="Salida 2 2 2 6" xfId="36302"/>
    <cellStyle name="Salida 2 2 2 6 2" xfId="36303"/>
    <cellStyle name="Salida 2 2 2 7" xfId="36304"/>
    <cellStyle name="Salida 2 2 2 7 2" xfId="36305"/>
    <cellStyle name="Salida 2 2 2 8" xfId="36306"/>
    <cellStyle name="Salida 2 2 2 8 2" xfId="36307"/>
    <cellStyle name="Salida 2 2 2 9" xfId="36308"/>
    <cellStyle name="Salida 2 2 2 9 2" xfId="36309"/>
    <cellStyle name="Salida 2 2 3" xfId="36310"/>
    <cellStyle name="Salida 2 2 3 10" xfId="36311"/>
    <cellStyle name="Salida 2 2 3 10 2" xfId="36312"/>
    <cellStyle name="Salida 2 2 3 11" xfId="36313"/>
    <cellStyle name="Salida 2 2 3 11 2" xfId="36314"/>
    <cellStyle name="Salida 2 2 3 12" xfId="36315"/>
    <cellStyle name="Salida 2 2 3 12 2" xfId="36316"/>
    <cellStyle name="Salida 2 2 3 13" xfId="36317"/>
    <cellStyle name="Salida 2 2 3 13 2" xfId="36318"/>
    <cellStyle name="Salida 2 2 3 14" xfId="36319"/>
    <cellStyle name="Salida 2 2 3 14 2" xfId="36320"/>
    <cellStyle name="Salida 2 2 3 15" xfId="36321"/>
    <cellStyle name="Salida 2 2 3 2" xfId="36322"/>
    <cellStyle name="Salida 2 2 3 2 10" xfId="36323"/>
    <cellStyle name="Salida 2 2 3 2 10 2" xfId="36324"/>
    <cellStyle name="Salida 2 2 3 2 11" xfId="36325"/>
    <cellStyle name="Salida 2 2 3 2 11 2" xfId="36326"/>
    <cellStyle name="Salida 2 2 3 2 12" xfId="36327"/>
    <cellStyle name="Salida 2 2 3 2 12 2" xfId="36328"/>
    <cellStyle name="Salida 2 2 3 2 13" xfId="36329"/>
    <cellStyle name="Salida 2 2 3 2 2" xfId="36330"/>
    <cellStyle name="Salida 2 2 3 2 2 10" xfId="36331"/>
    <cellStyle name="Salida 2 2 3 2 2 10 2" xfId="36332"/>
    <cellStyle name="Salida 2 2 3 2 2 11" xfId="36333"/>
    <cellStyle name="Salida 2 2 3 2 2 2" xfId="36334"/>
    <cellStyle name="Salida 2 2 3 2 2 2 2" xfId="36335"/>
    <cellStyle name="Salida 2 2 3 2 2 3" xfId="36336"/>
    <cellStyle name="Salida 2 2 3 2 2 3 2" xfId="36337"/>
    <cellStyle name="Salida 2 2 3 2 2 4" xfId="36338"/>
    <cellStyle name="Salida 2 2 3 2 2 4 2" xfId="36339"/>
    <cellStyle name="Salida 2 2 3 2 2 5" xfId="36340"/>
    <cellStyle name="Salida 2 2 3 2 2 5 2" xfId="36341"/>
    <cellStyle name="Salida 2 2 3 2 2 6" xfId="36342"/>
    <cellStyle name="Salida 2 2 3 2 2 6 2" xfId="36343"/>
    <cellStyle name="Salida 2 2 3 2 2 7" xfId="36344"/>
    <cellStyle name="Salida 2 2 3 2 2 7 2" xfId="36345"/>
    <cellStyle name="Salida 2 2 3 2 2 8" xfId="36346"/>
    <cellStyle name="Salida 2 2 3 2 2 8 2" xfId="36347"/>
    <cellStyle name="Salida 2 2 3 2 2 9" xfId="36348"/>
    <cellStyle name="Salida 2 2 3 2 2 9 2" xfId="36349"/>
    <cellStyle name="Salida 2 2 3 2 3" xfId="36350"/>
    <cellStyle name="Salida 2 2 3 2 3 10" xfId="36351"/>
    <cellStyle name="Salida 2 2 3 2 3 10 2" xfId="36352"/>
    <cellStyle name="Salida 2 2 3 2 3 11" xfId="36353"/>
    <cellStyle name="Salida 2 2 3 2 3 2" xfId="36354"/>
    <cellStyle name="Salida 2 2 3 2 3 2 2" xfId="36355"/>
    <cellStyle name="Salida 2 2 3 2 3 3" xfId="36356"/>
    <cellStyle name="Salida 2 2 3 2 3 3 2" xfId="36357"/>
    <cellStyle name="Salida 2 2 3 2 3 4" xfId="36358"/>
    <cellStyle name="Salida 2 2 3 2 3 4 2" xfId="36359"/>
    <cellStyle name="Salida 2 2 3 2 3 5" xfId="36360"/>
    <cellStyle name="Salida 2 2 3 2 3 5 2" xfId="36361"/>
    <cellStyle name="Salida 2 2 3 2 3 6" xfId="36362"/>
    <cellStyle name="Salida 2 2 3 2 3 6 2" xfId="36363"/>
    <cellStyle name="Salida 2 2 3 2 3 7" xfId="36364"/>
    <cellStyle name="Salida 2 2 3 2 3 7 2" xfId="36365"/>
    <cellStyle name="Salida 2 2 3 2 3 8" xfId="36366"/>
    <cellStyle name="Salida 2 2 3 2 3 8 2" xfId="36367"/>
    <cellStyle name="Salida 2 2 3 2 3 9" xfId="36368"/>
    <cellStyle name="Salida 2 2 3 2 3 9 2" xfId="36369"/>
    <cellStyle name="Salida 2 2 3 2 4" xfId="36370"/>
    <cellStyle name="Salida 2 2 3 2 4 2" xfId="36371"/>
    <cellStyle name="Salida 2 2 3 2 5" xfId="36372"/>
    <cellStyle name="Salida 2 2 3 2 5 2" xfId="36373"/>
    <cellStyle name="Salida 2 2 3 2 6" xfId="36374"/>
    <cellStyle name="Salida 2 2 3 2 6 2" xfId="36375"/>
    <cellStyle name="Salida 2 2 3 2 7" xfId="36376"/>
    <cellStyle name="Salida 2 2 3 2 7 2" xfId="36377"/>
    <cellStyle name="Salida 2 2 3 2 8" xfId="36378"/>
    <cellStyle name="Salida 2 2 3 2 8 2" xfId="36379"/>
    <cellStyle name="Salida 2 2 3 2 9" xfId="36380"/>
    <cellStyle name="Salida 2 2 3 2 9 2" xfId="36381"/>
    <cellStyle name="Salida 2 2 3 3" xfId="36382"/>
    <cellStyle name="Salida 2 2 3 3 10" xfId="36383"/>
    <cellStyle name="Salida 2 2 3 3 10 2" xfId="36384"/>
    <cellStyle name="Salida 2 2 3 3 11" xfId="36385"/>
    <cellStyle name="Salida 2 2 3 3 11 2" xfId="36386"/>
    <cellStyle name="Salida 2 2 3 3 12" xfId="36387"/>
    <cellStyle name="Salida 2 2 3 3 12 2" xfId="36388"/>
    <cellStyle name="Salida 2 2 3 3 13" xfId="36389"/>
    <cellStyle name="Salida 2 2 3 3 2" xfId="36390"/>
    <cellStyle name="Salida 2 2 3 3 2 10" xfId="36391"/>
    <cellStyle name="Salida 2 2 3 3 2 10 2" xfId="36392"/>
    <cellStyle name="Salida 2 2 3 3 2 11" xfId="36393"/>
    <cellStyle name="Salida 2 2 3 3 2 2" xfId="36394"/>
    <cellStyle name="Salida 2 2 3 3 2 2 2" xfId="36395"/>
    <cellStyle name="Salida 2 2 3 3 2 3" xfId="36396"/>
    <cellStyle name="Salida 2 2 3 3 2 3 2" xfId="36397"/>
    <cellStyle name="Salida 2 2 3 3 2 4" xfId="36398"/>
    <cellStyle name="Salida 2 2 3 3 2 4 2" xfId="36399"/>
    <cellStyle name="Salida 2 2 3 3 2 5" xfId="36400"/>
    <cellStyle name="Salida 2 2 3 3 2 5 2" xfId="36401"/>
    <cellStyle name="Salida 2 2 3 3 2 6" xfId="36402"/>
    <cellStyle name="Salida 2 2 3 3 2 6 2" xfId="36403"/>
    <cellStyle name="Salida 2 2 3 3 2 7" xfId="36404"/>
    <cellStyle name="Salida 2 2 3 3 2 7 2" xfId="36405"/>
    <cellStyle name="Salida 2 2 3 3 2 8" xfId="36406"/>
    <cellStyle name="Salida 2 2 3 3 2 8 2" xfId="36407"/>
    <cellStyle name="Salida 2 2 3 3 2 9" xfId="36408"/>
    <cellStyle name="Salida 2 2 3 3 2 9 2" xfId="36409"/>
    <cellStyle name="Salida 2 2 3 3 3" xfId="36410"/>
    <cellStyle name="Salida 2 2 3 3 3 10" xfId="36411"/>
    <cellStyle name="Salida 2 2 3 3 3 10 2" xfId="36412"/>
    <cellStyle name="Salida 2 2 3 3 3 11" xfId="36413"/>
    <cellStyle name="Salida 2 2 3 3 3 2" xfId="36414"/>
    <cellStyle name="Salida 2 2 3 3 3 2 2" xfId="36415"/>
    <cellStyle name="Salida 2 2 3 3 3 3" xfId="36416"/>
    <cellStyle name="Salida 2 2 3 3 3 3 2" xfId="36417"/>
    <cellStyle name="Salida 2 2 3 3 3 4" xfId="36418"/>
    <cellStyle name="Salida 2 2 3 3 3 4 2" xfId="36419"/>
    <cellStyle name="Salida 2 2 3 3 3 5" xfId="36420"/>
    <cellStyle name="Salida 2 2 3 3 3 5 2" xfId="36421"/>
    <cellStyle name="Salida 2 2 3 3 3 6" xfId="36422"/>
    <cellStyle name="Salida 2 2 3 3 3 6 2" xfId="36423"/>
    <cellStyle name="Salida 2 2 3 3 3 7" xfId="36424"/>
    <cellStyle name="Salida 2 2 3 3 3 7 2" xfId="36425"/>
    <cellStyle name="Salida 2 2 3 3 3 8" xfId="36426"/>
    <cellStyle name="Salida 2 2 3 3 3 8 2" xfId="36427"/>
    <cellStyle name="Salida 2 2 3 3 3 9" xfId="36428"/>
    <cellStyle name="Salida 2 2 3 3 3 9 2" xfId="36429"/>
    <cellStyle name="Salida 2 2 3 3 4" xfId="36430"/>
    <cellStyle name="Salida 2 2 3 3 4 2" xfId="36431"/>
    <cellStyle name="Salida 2 2 3 3 5" xfId="36432"/>
    <cellStyle name="Salida 2 2 3 3 5 2" xfId="36433"/>
    <cellStyle name="Salida 2 2 3 3 6" xfId="36434"/>
    <cellStyle name="Salida 2 2 3 3 6 2" xfId="36435"/>
    <cellStyle name="Salida 2 2 3 3 7" xfId="36436"/>
    <cellStyle name="Salida 2 2 3 3 7 2" xfId="36437"/>
    <cellStyle name="Salida 2 2 3 3 8" xfId="36438"/>
    <cellStyle name="Salida 2 2 3 3 8 2" xfId="36439"/>
    <cellStyle name="Salida 2 2 3 3 9" xfId="36440"/>
    <cellStyle name="Salida 2 2 3 3 9 2" xfId="36441"/>
    <cellStyle name="Salida 2 2 3 4" xfId="36442"/>
    <cellStyle name="Salida 2 2 3 4 10" xfId="36443"/>
    <cellStyle name="Salida 2 2 3 4 10 2" xfId="36444"/>
    <cellStyle name="Salida 2 2 3 4 11" xfId="36445"/>
    <cellStyle name="Salida 2 2 3 4 2" xfId="36446"/>
    <cellStyle name="Salida 2 2 3 4 2 2" xfId="36447"/>
    <cellStyle name="Salida 2 2 3 4 3" xfId="36448"/>
    <cellStyle name="Salida 2 2 3 4 3 2" xfId="36449"/>
    <cellStyle name="Salida 2 2 3 4 4" xfId="36450"/>
    <cellStyle name="Salida 2 2 3 4 4 2" xfId="36451"/>
    <cellStyle name="Salida 2 2 3 4 5" xfId="36452"/>
    <cellStyle name="Salida 2 2 3 4 5 2" xfId="36453"/>
    <cellStyle name="Salida 2 2 3 4 6" xfId="36454"/>
    <cellStyle name="Salida 2 2 3 4 6 2" xfId="36455"/>
    <cellStyle name="Salida 2 2 3 4 7" xfId="36456"/>
    <cellStyle name="Salida 2 2 3 4 7 2" xfId="36457"/>
    <cellStyle name="Salida 2 2 3 4 8" xfId="36458"/>
    <cellStyle name="Salida 2 2 3 4 8 2" xfId="36459"/>
    <cellStyle name="Salida 2 2 3 4 9" xfId="36460"/>
    <cellStyle name="Salida 2 2 3 4 9 2" xfId="36461"/>
    <cellStyle name="Salida 2 2 3 5" xfId="36462"/>
    <cellStyle name="Salida 2 2 3 5 10" xfId="36463"/>
    <cellStyle name="Salida 2 2 3 5 10 2" xfId="36464"/>
    <cellStyle name="Salida 2 2 3 5 11" xfId="36465"/>
    <cellStyle name="Salida 2 2 3 5 2" xfId="36466"/>
    <cellStyle name="Salida 2 2 3 5 2 2" xfId="36467"/>
    <cellStyle name="Salida 2 2 3 5 3" xfId="36468"/>
    <cellStyle name="Salida 2 2 3 5 3 2" xfId="36469"/>
    <cellStyle name="Salida 2 2 3 5 4" xfId="36470"/>
    <cellStyle name="Salida 2 2 3 5 4 2" xfId="36471"/>
    <cellStyle name="Salida 2 2 3 5 5" xfId="36472"/>
    <cellStyle name="Salida 2 2 3 5 5 2" xfId="36473"/>
    <cellStyle name="Salida 2 2 3 5 6" xfId="36474"/>
    <cellStyle name="Salida 2 2 3 5 6 2" xfId="36475"/>
    <cellStyle name="Salida 2 2 3 5 7" xfId="36476"/>
    <cellStyle name="Salida 2 2 3 5 7 2" xfId="36477"/>
    <cellStyle name="Salida 2 2 3 5 8" xfId="36478"/>
    <cellStyle name="Salida 2 2 3 5 8 2" xfId="36479"/>
    <cellStyle name="Salida 2 2 3 5 9" xfId="36480"/>
    <cellStyle name="Salida 2 2 3 5 9 2" xfId="36481"/>
    <cellStyle name="Salida 2 2 3 6" xfId="36482"/>
    <cellStyle name="Salida 2 2 3 6 2" xfId="36483"/>
    <cellStyle name="Salida 2 2 3 7" xfId="36484"/>
    <cellStyle name="Salida 2 2 3 7 2" xfId="36485"/>
    <cellStyle name="Salida 2 2 3 8" xfId="36486"/>
    <cellStyle name="Salida 2 2 3 8 2" xfId="36487"/>
    <cellStyle name="Salida 2 2 3 9" xfId="36488"/>
    <cellStyle name="Salida 2 2 3 9 2" xfId="36489"/>
    <cellStyle name="Salida 2 2 4" xfId="36490"/>
    <cellStyle name="Salida 2 2 4 10" xfId="36491"/>
    <cellStyle name="Salida 2 2 4 10 2" xfId="36492"/>
    <cellStyle name="Salida 2 2 4 11" xfId="36493"/>
    <cellStyle name="Salida 2 2 4 11 2" xfId="36494"/>
    <cellStyle name="Salida 2 2 4 12" xfId="36495"/>
    <cellStyle name="Salida 2 2 4 12 2" xfId="36496"/>
    <cellStyle name="Salida 2 2 4 13" xfId="36497"/>
    <cellStyle name="Salida 2 2 4 2" xfId="36498"/>
    <cellStyle name="Salida 2 2 4 2 10" xfId="36499"/>
    <cellStyle name="Salida 2 2 4 2 10 2" xfId="36500"/>
    <cellStyle name="Salida 2 2 4 2 11" xfId="36501"/>
    <cellStyle name="Salida 2 2 4 2 2" xfId="36502"/>
    <cellStyle name="Salida 2 2 4 2 2 2" xfId="36503"/>
    <cellStyle name="Salida 2 2 4 2 3" xfId="36504"/>
    <cellStyle name="Salida 2 2 4 2 3 2" xfId="36505"/>
    <cellStyle name="Salida 2 2 4 2 4" xfId="36506"/>
    <cellStyle name="Salida 2 2 4 2 4 2" xfId="36507"/>
    <cellStyle name="Salida 2 2 4 2 5" xfId="36508"/>
    <cellStyle name="Salida 2 2 4 2 5 2" xfId="36509"/>
    <cellStyle name="Salida 2 2 4 2 6" xfId="36510"/>
    <cellStyle name="Salida 2 2 4 2 6 2" xfId="36511"/>
    <cellStyle name="Salida 2 2 4 2 7" xfId="36512"/>
    <cellStyle name="Salida 2 2 4 2 7 2" xfId="36513"/>
    <cellStyle name="Salida 2 2 4 2 8" xfId="36514"/>
    <cellStyle name="Salida 2 2 4 2 8 2" xfId="36515"/>
    <cellStyle name="Salida 2 2 4 2 9" xfId="36516"/>
    <cellStyle name="Salida 2 2 4 2 9 2" xfId="36517"/>
    <cellStyle name="Salida 2 2 4 3" xfId="36518"/>
    <cellStyle name="Salida 2 2 4 3 10" xfId="36519"/>
    <cellStyle name="Salida 2 2 4 3 10 2" xfId="36520"/>
    <cellStyle name="Salida 2 2 4 3 11" xfId="36521"/>
    <cellStyle name="Salida 2 2 4 3 2" xfId="36522"/>
    <cellStyle name="Salida 2 2 4 3 2 2" xfId="36523"/>
    <cellStyle name="Salida 2 2 4 3 3" xfId="36524"/>
    <cellStyle name="Salida 2 2 4 3 3 2" xfId="36525"/>
    <cellStyle name="Salida 2 2 4 3 4" xfId="36526"/>
    <cellStyle name="Salida 2 2 4 3 4 2" xfId="36527"/>
    <cellStyle name="Salida 2 2 4 3 5" xfId="36528"/>
    <cellStyle name="Salida 2 2 4 3 5 2" xfId="36529"/>
    <cellStyle name="Salida 2 2 4 3 6" xfId="36530"/>
    <cellStyle name="Salida 2 2 4 3 6 2" xfId="36531"/>
    <cellStyle name="Salida 2 2 4 3 7" xfId="36532"/>
    <cellStyle name="Salida 2 2 4 3 7 2" xfId="36533"/>
    <cellStyle name="Salida 2 2 4 3 8" xfId="36534"/>
    <cellStyle name="Salida 2 2 4 3 8 2" xfId="36535"/>
    <cellStyle name="Salida 2 2 4 3 9" xfId="36536"/>
    <cellStyle name="Salida 2 2 4 3 9 2" xfId="36537"/>
    <cellStyle name="Salida 2 2 4 4" xfId="36538"/>
    <cellStyle name="Salida 2 2 4 4 2" xfId="36539"/>
    <cellStyle name="Salida 2 2 4 5" xfId="36540"/>
    <cellStyle name="Salida 2 2 4 5 2" xfId="36541"/>
    <cellStyle name="Salida 2 2 4 6" xfId="36542"/>
    <cellStyle name="Salida 2 2 4 6 2" xfId="36543"/>
    <cellStyle name="Salida 2 2 4 7" xfId="36544"/>
    <cellStyle name="Salida 2 2 4 7 2" xfId="36545"/>
    <cellStyle name="Salida 2 2 4 8" xfId="36546"/>
    <cellStyle name="Salida 2 2 4 8 2" xfId="36547"/>
    <cellStyle name="Salida 2 2 4 9" xfId="36548"/>
    <cellStyle name="Salida 2 2 4 9 2" xfId="36549"/>
    <cellStyle name="Salida 2 2 5" xfId="36550"/>
    <cellStyle name="Salida 2 2 5 10" xfId="36551"/>
    <cellStyle name="Salida 2 2 5 10 2" xfId="36552"/>
    <cellStyle name="Salida 2 2 5 11" xfId="36553"/>
    <cellStyle name="Salida 2 2 5 11 2" xfId="36554"/>
    <cellStyle name="Salida 2 2 5 12" xfId="36555"/>
    <cellStyle name="Salida 2 2 5 12 2" xfId="36556"/>
    <cellStyle name="Salida 2 2 5 13" xfId="36557"/>
    <cellStyle name="Salida 2 2 5 2" xfId="36558"/>
    <cellStyle name="Salida 2 2 5 2 10" xfId="36559"/>
    <cellStyle name="Salida 2 2 5 2 10 2" xfId="36560"/>
    <cellStyle name="Salida 2 2 5 2 11" xfId="36561"/>
    <cellStyle name="Salida 2 2 5 2 2" xfId="36562"/>
    <cellStyle name="Salida 2 2 5 2 2 2" xfId="36563"/>
    <cellStyle name="Salida 2 2 5 2 3" xfId="36564"/>
    <cellStyle name="Salida 2 2 5 2 3 2" xfId="36565"/>
    <cellStyle name="Salida 2 2 5 2 4" xfId="36566"/>
    <cellStyle name="Salida 2 2 5 2 4 2" xfId="36567"/>
    <cellStyle name="Salida 2 2 5 2 5" xfId="36568"/>
    <cellStyle name="Salida 2 2 5 2 5 2" xfId="36569"/>
    <cellStyle name="Salida 2 2 5 2 6" xfId="36570"/>
    <cellStyle name="Salida 2 2 5 2 6 2" xfId="36571"/>
    <cellStyle name="Salida 2 2 5 2 7" xfId="36572"/>
    <cellStyle name="Salida 2 2 5 2 7 2" xfId="36573"/>
    <cellStyle name="Salida 2 2 5 2 8" xfId="36574"/>
    <cellStyle name="Salida 2 2 5 2 8 2" xfId="36575"/>
    <cellStyle name="Salida 2 2 5 2 9" xfId="36576"/>
    <cellStyle name="Salida 2 2 5 2 9 2" xfId="36577"/>
    <cellStyle name="Salida 2 2 5 3" xfId="36578"/>
    <cellStyle name="Salida 2 2 5 3 10" xfId="36579"/>
    <cellStyle name="Salida 2 2 5 3 10 2" xfId="36580"/>
    <cellStyle name="Salida 2 2 5 3 11" xfId="36581"/>
    <cellStyle name="Salida 2 2 5 3 2" xfId="36582"/>
    <cellStyle name="Salida 2 2 5 3 2 2" xfId="36583"/>
    <cellStyle name="Salida 2 2 5 3 3" xfId="36584"/>
    <cellStyle name="Salida 2 2 5 3 3 2" xfId="36585"/>
    <cellStyle name="Salida 2 2 5 3 4" xfId="36586"/>
    <cellStyle name="Salida 2 2 5 3 4 2" xfId="36587"/>
    <cellStyle name="Salida 2 2 5 3 5" xfId="36588"/>
    <cellStyle name="Salida 2 2 5 3 5 2" xfId="36589"/>
    <cellStyle name="Salida 2 2 5 3 6" xfId="36590"/>
    <cellStyle name="Salida 2 2 5 3 6 2" xfId="36591"/>
    <cellStyle name="Salida 2 2 5 3 7" xfId="36592"/>
    <cellStyle name="Salida 2 2 5 3 7 2" xfId="36593"/>
    <cellStyle name="Salida 2 2 5 3 8" xfId="36594"/>
    <cellStyle name="Salida 2 2 5 3 8 2" xfId="36595"/>
    <cellStyle name="Salida 2 2 5 3 9" xfId="36596"/>
    <cellStyle name="Salida 2 2 5 3 9 2" xfId="36597"/>
    <cellStyle name="Salida 2 2 5 4" xfId="36598"/>
    <cellStyle name="Salida 2 2 5 4 2" xfId="36599"/>
    <cellStyle name="Salida 2 2 5 5" xfId="36600"/>
    <cellStyle name="Salida 2 2 5 5 2" xfId="36601"/>
    <cellStyle name="Salida 2 2 5 6" xfId="36602"/>
    <cellStyle name="Salida 2 2 5 6 2" xfId="36603"/>
    <cellStyle name="Salida 2 2 5 7" xfId="36604"/>
    <cellStyle name="Salida 2 2 5 7 2" xfId="36605"/>
    <cellStyle name="Salida 2 2 5 8" xfId="36606"/>
    <cellStyle name="Salida 2 2 5 8 2" xfId="36607"/>
    <cellStyle name="Salida 2 2 5 9" xfId="36608"/>
    <cellStyle name="Salida 2 2 5 9 2" xfId="36609"/>
    <cellStyle name="Salida 2 2 6" xfId="36610"/>
    <cellStyle name="Salida 2 2 6 2" xfId="36611"/>
    <cellStyle name="Salida 2 2 7" xfId="36612"/>
    <cellStyle name="Salida 2 2 7 2" xfId="36613"/>
    <cellStyle name="Salida 2 2 8" xfId="36614"/>
    <cellStyle name="Salida 2 2 8 2" xfId="36615"/>
    <cellStyle name="Salida 2 2 9" xfId="36616"/>
    <cellStyle name="Salida 2 2 9 2" xfId="36617"/>
    <cellStyle name="Salida 2 20" xfId="36618"/>
    <cellStyle name="Salida 2 21" xfId="36619"/>
    <cellStyle name="Salida 2 3" xfId="216"/>
    <cellStyle name="Salida 2 3 10" xfId="36620"/>
    <cellStyle name="Salida 2 3 10 2" xfId="36621"/>
    <cellStyle name="Salida 2 3 11" xfId="36622"/>
    <cellStyle name="Salida 2 3 11 2" xfId="36623"/>
    <cellStyle name="Salida 2 3 12" xfId="36624"/>
    <cellStyle name="Salida 2 3 12 2" xfId="36625"/>
    <cellStyle name="Salida 2 3 13" xfId="36626"/>
    <cellStyle name="Salida 2 3 13 2" xfId="36627"/>
    <cellStyle name="Salida 2 3 14" xfId="36628"/>
    <cellStyle name="Salida 2 3 14 2" xfId="36629"/>
    <cellStyle name="Salida 2 3 15" xfId="36630"/>
    <cellStyle name="Salida 2 3 16" xfId="36631"/>
    <cellStyle name="Salida 2 3 17" xfId="36632"/>
    <cellStyle name="Salida 2 3 2" xfId="36633"/>
    <cellStyle name="Salida 2 3 2 10" xfId="36634"/>
    <cellStyle name="Salida 2 3 2 10 2" xfId="36635"/>
    <cellStyle name="Salida 2 3 2 11" xfId="36636"/>
    <cellStyle name="Salida 2 3 2 11 2" xfId="36637"/>
    <cellStyle name="Salida 2 3 2 12" xfId="36638"/>
    <cellStyle name="Salida 2 3 2 12 2" xfId="36639"/>
    <cellStyle name="Salida 2 3 2 13" xfId="36640"/>
    <cellStyle name="Salida 2 3 2 13 2" xfId="36641"/>
    <cellStyle name="Salida 2 3 2 14" xfId="36642"/>
    <cellStyle name="Salida 2 3 2 14 2" xfId="36643"/>
    <cellStyle name="Salida 2 3 2 15" xfId="36644"/>
    <cellStyle name="Salida 2 3 2 2" xfId="36645"/>
    <cellStyle name="Salida 2 3 2 2 10" xfId="36646"/>
    <cellStyle name="Salida 2 3 2 2 10 2" xfId="36647"/>
    <cellStyle name="Salida 2 3 2 2 11" xfId="36648"/>
    <cellStyle name="Salida 2 3 2 2 11 2" xfId="36649"/>
    <cellStyle name="Salida 2 3 2 2 12" xfId="36650"/>
    <cellStyle name="Salida 2 3 2 2 12 2" xfId="36651"/>
    <cellStyle name="Salida 2 3 2 2 13" xfId="36652"/>
    <cellStyle name="Salida 2 3 2 2 2" xfId="36653"/>
    <cellStyle name="Salida 2 3 2 2 2 10" xfId="36654"/>
    <cellStyle name="Salida 2 3 2 2 2 10 2" xfId="36655"/>
    <cellStyle name="Salida 2 3 2 2 2 11" xfId="36656"/>
    <cellStyle name="Salida 2 3 2 2 2 2" xfId="36657"/>
    <cellStyle name="Salida 2 3 2 2 2 2 2" xfId="36658"/>
    <cellStyle name="Salida 2 3 2 2 2 3" xfId="36659"/>
    <cellStyle name="Salida 2 3 2 2 2 3 2" xfId="36660"/>
    <cellStyle name="Salida 2 3 2 2 2 4" xfId="36661"/>
    <cellStyle name="Salida 2 3 2 2 2 4 2" xfId="36662"/>
    <cellStyle name="Salida 2 3 2 2 2 5" xfId="36663"/>
    <cellStyle name="Salida 2 3 2 2 2 5 2" xfId="36664"/>
    <cellStyle name="Salida 2 3 2 2 2 6" xfId="36665"/>
    <cellStyle name="Salida 2 3 2 2 2 6 2" xfId="36666"/>
    <cellStyle name="Salida 2 3 2 2 2 7" xfId="36667"/>
    <cellStyle name="Salida 2 3 2 2 2 7 2" xfId="36668"/>
    <cellStyle name="Salida 2 3 2 2 2 8" xfId="36669"/>
    <cellStyle name="Salida 2 3 2 2 2 8 2" xfId="36670"/>
    <cellStyle name="Salida 2 3 2 2 2 9" xfId="36671"/>
    <cellStyle name="Salida 2 3 2 2 2 9 2" xfId="36672"/>
    <cellStyle name="Salida 2 3 2 2 3" xfId="36673"/>
    <cellStyle name="Salida 2 3 2 2 3 10" xfId="36674"/>
    <cellStyle name="Salida 2 3 2 2 3 10 2" xfId="36675"/>
    <cellStyle name="Salida 2 3 2 2 3 11" xfId="36676"/>
    <cellStyle name="Salida 2 3 2 2 3 2" xfId="36677"/>
    <cellStyle name="Salida 2 3 2 2 3 2 2" xfId="36678"/>
    <cellStyle name="Salida 2 3 2 2 3 3" xfId="36679"/>
    <cellStyle name="Salida 2 3 2 2 3 3 2" xfId="36680"/>
    <cellStyle name="Salida 2 3 2 2 3 4" xfId="36681"/>
    <cellStyle name="Salida 2 3 2 2 3 4 2" xfId="36682"/>
    <cellStyle name="Salida 2 3 2 2 3 5" xfId="36683"/>
    <cellStyle name="Salida 2 3 2 2 3 5 2" xfId="36684"/>
    <cellStyle name="Salida 2 3 2 2 3 6" xfId="36685"/>
    <cellStyle name="Salida 2 3 2 2 3 6 2" xfId="36686"/>
    <cellStyle name="Salida 2 3 2 2 3 7" xfId="36687"/>
    <cellStyle name="Salida 2 3 2 2 3 7 2" xfId="36688"/>
    <cellStyle name="Salida 2 3 2 2 3 8" xfId="36689"/>
    <cellStyle name="Salida 2 3 2 2 3 8 2" xfId="36690"/>
    <cellStyle name="Salida 2 3 2 2 3 9" xfId="36691"/>
    <cellStyle name="Salida 2 3 2 2 3 9 2" xfId="36692"/>
    <cellStyle name="Salida 2 3 2 2 4" xfId="36693"/>
    <cellStyle name="Salida 2 3 2 2 4 2" xfId="36694"/>
    <cellStyle name="Salida 2 3 2 2 5" xfId="36695"/>
    <cellStyle name="Salida 2 3 2 2 5 2" xfId="36696"/>
    <cellStyle name="Salida 2 3 2 2 6" xfId="36697"/>
    <cellStyle name="Salida 2 3 2 2 6 2" xfId="36698"/>
    <cellStyle name="Salida 2 3 2 2 7" xfId="36699"/>
    <cellStyle name="Salida 2 3 2 2 7 2" xfId="36700"/>
    <cellStyle name="Salida 2 3 2 2 8" xfId="36701"/>
    <cellStyle name="Salida 2 3 2 2 8 2" xfId="36702"/>
    <cellStyle name="Salida 2 3 2 2 9" xfId="36703"/>
    <cellStyle name="Salida 2 3 2 2 9 2" xfId="36704"/>
    <cellStyle name="Salida 2 3 2 3" xfId="36705"/>
    <cellStyle name="Salida 2 3 2 3 10" xfId="36706"/>
    <cellStyle name="Salida 2 3 2 3 10 2" xfId="36707"/>
    <cellStyle name="Salida 2 3 2 3 11" xfId="36708"/>
    <cellStyle name="Salida 2 3 2 3 11 2" xfId="36709"/>
    <cellStyle name="Salida 2 3 2 3 12" xfId="36710"/>
    <cellStyle name="Salida 2 3 2 3 12 2" xfId="36711"/>
    <cellStyle name="Salida 2 3 2 3 13" xfId="36712"/>
    <cellStyle name="Salida 2 3 2 3 2" xfId="36713"/>
    <cellStyle name="Salida 2 3 2 3 2 10" xfId="36714"/>
    <cellStyle name="Salida 2 3 2 3 2 10 2" xfId="36715"/>
    <cellStyle name="Salida 2 3 2 3 2 11" xfId="36716"/>
    <cellStyle name="Salida 2 3 2 3 2 2" xfId="36717"/>
    <cellStyle name="Salida 2 3 2 3 2 2 2" xfId="36718"/>
    <cellStyle name="Salida 2 3 2 3 2 3" xfId="36719"/>
    <cellStyle name="Salida 2 3 2 3 2 3 2" xfId="36720"/>
    <cellStyle name="Salida 2 3 2 3 2 4" xfId="36721"/>
    <cellStyle name="Salida 2 3 2 3 2 4 2" xfId="36722"/>
    <cellStyle name="Salida 2 3 2 3 2 5" xfId="36723"/>
    <cellStyle name="Salida 2 3 2 3 2 5 2" xfId="36724"/>
    <cellStyle name="Salida 2 3 2 3 2 6" xfId="36725"/>
    <cellStyle name="Salida 2 3 2 3 2 6 2" xfId="36726"/>
    <cellStyle name="Salida 2 3 2 3 2 7" xfId="36727"/>
    <cellStyle name="Salida 2 3 2 3 2 7 2" xfId="36728"/>
    <cellStyle name="Salida 2 3 2 3 2 8" xfId="36729"/>
    <cellStyle name="Salida 2 3 2 3 2 8 2" xfId="36730"/>
    <cellStyle name="Salida 2 3 2 3 2 9" xfId="36731"/>
    <cellStyle name="Salida 2 3 2 3 2 9 2" xfId="36732"/>
    <cellStyle name="Salida 2 3 2 3 3" xfId="36733"/>
    <cellStyle name="Salida 2 3 2 3 3 10" xfId="36734"/>
    <cellStyle name="Salida 2 3 2 3 3 10 2" xfId="36735"/>
    <cellStyle name="Salida 2 3 2 3 3 11" xfId="36736"/>
    <cellStyle name="Salida 2 3 2 3 3 2" xfId="36737"/>
    <cellStyle name="Salida 2 3 2 3 3 2 2" xfId="36738"/>
    <cellStyle name="Salida 2 3 2 3 3 3" xfId="36739"/>
    <cellStyle name="Salida 2 3 2 3 3 3 2" xfId="36740"/>
    <cellStyle name="Salida 2 3 2 3 3 4" xfId="36741"/>
    <cellStyle name="Salida 2 3 2 3 3 4 2" xfId="36742"/>
    <cellStyle name="Salida 2 3 2 3 3 5" xfId="36743"/>
    <cellStyle name="Salida 2 3 2 3 3 5 2" xfId="36744"/>
    <cellStyle name="Salida 2 3 2 3 3 6" xfId="36745"/>
    <cellStyle name="Salida 2 3 2 3 3 6 2" xfId="36746"/>
    <cellStyle name="Salida 2 3 2 3 3 7" xfId="36747"/>
    <cellStyle name="Salida 2 3 2 3 3 7 2" xfId="36748"/>
    <cellStyle name="Salida 2 3 2 3 3 8" xfId="36749"/>
    <cellStyle name="Salida 2 3 2 3 3 8 2" xfId="36750"/>
    <cellStyle name="Salida 2 3 2 3 3 9" xfId="36751"/>
    <cellStyle name="Salida 2 3 2 3 3 9 2" xfId="36752"/>
    <cellStyle name="Salida 2 3 2 3 4" xfId="36753"/>
    <cellStyle name="Salida 2 3 2 3 4 2" xfId="36754"/>
    <cellStyle name="Salida 2 3 2 3 5" xfId="36755"/>
    <cellStyle name="Salida 2 3 2 3 5 2" xfId="36756"/>
    <cellStyle name="Salida 2 3 2 3 6" xfId="36757"/>
    <cellStyle name="Salida 2 3 2 3 6 2" xfId="36758"/>
    <cellStyle name="Salida 2 3 2 3 7" xfId="36759"/>
    <cellStyle name="Salida 2 3 2 3 7 2" xfId="36760"/>
    <cellStyle name="Salida 2 3 2 3 8" xfId="36761"/>
    <cellStyle name="Salida 2 3 2 3 8 2" xfId="36762"/>
    <cellStyle name="Salida 2 3 2 3 9" xfId="36763"/>
    <cellStyle name="Salida 2 3 2 3 9 2" xfId="36764"/>
    <cellStyle name="Salida 2 3 2 4" xfId="36765"/>
    <cellStyle name="Salida 2 3 2 4 10" xfId="36766"/>
    <cellStyle name="Salida 2 3 2 4 10 2" xfId="36767"/>
    <cellStyle name="Salida 2 3 2 4 11" xfId="36768"/>
    <cellStyle name="Salida 2 3 2 4 2" xfId="36769"/>
    <cellStyle name="Salida 2 3 2 4 2 2" xfId="36770"/>
    <cellStyle name="Salida 2 3 2 4 3" xfId="36771"/>
    <cellStyle name="Salida 2 3 2 4 3 2" xfId="36772"/>
    <cellStyle name="Salida 2 3 2 4 4" xfId="36773"/>
    <cellStyle name="Salida 2 3 2 4 4 2" xfId="36774"/>
    <cellStyle name="Salida 2 3 2 4 5" xfId="36775"/>
    <cellStyle name="Salida 2 3 2 4 5 2" xfId="36776"/>
    <cellStyle name="Salida 2 3 2 4 6" xfId="36777"/>
    <cellStyle name="Salida 2 3 2 4 6 2" xfId="36778"/>
    <cellStyle name="Salida 2 3 2 4 7" xfId="36779"/>
    <cellStyle name="Salida 2 3 2 4 7 2" xfId="36780"/>
    <cellStyle name="Salida 2 3 2 4 8" xfId="36781"/>
    <cellStyle name="Salida 2 3 2 4 8 2" xfId="36782"/>
    <cellStyle name="Salida 2 3 2 4 9" xfId="36783"/>
    <cellStyle name="Salida 2 3 2 4 9 2" xfId="36784"/>
    <cellStyle name="Salida 2 3 2 5" xfId="36785"/>
    <cellStyle name="Salida 2 3 2 5 10" xfId="36786"/>
    <cellStyle name="Salida 2 3 2 5 10 2" xfId="36787"/>
    <cellStyle name="Salida 2 3 2 5 11" xfId="36788"/>
    <cellStyle name="Salida 2 3 2 5 2" xfId="36789"/>
    <cellStyle name="Salida 2 3 2 5 2 2" xfId="36790"/>
    <cellStyle name="Salida 2 3 2 5 3" xfId="36791"/>
    <cellStyle name="Salida 2 3 2 5 3 2" xfId="36792"/>
    <cellStyle name="Salida 2 3 2 5 4" xfId="36793"/>
    <cellStyle name="Salida 2 3 2 5 4 2" xfId="36794"/>
    <cellStyle name="Salida 2 3 2 5 5" xfId="36795"/>
    <cellStyle name="Salida 2 3 2 5 5 2" xfId="36796"/>
    <cellStyle name="Salida 2 3 2 5 6" xfId="36797"/>
    <cellStyle name="Salida 2 3 2 5 6 2" xfId="36798"/>
    <cellStyle name="Salida 2 3 2 5 7" xfId="36799"/>
    <cellStyle name="Salida 2 3 2 5 7 2" xfId="36800"/>
    <cellStyle name="Salida 2 3 2 5 8" xfId="36801"/>
    <cellStyle name="Salida 2 3 2 5 8 2" xfId="36802"/>
    <cellStyle name="Salida 2 3 2 5 9" xfId="36803"/>
    <cellStyle name="Salida 2 3 2 5 9 2" xfId="36804"/>
    <cellStyle name="Salida 2 3 2 6" xfId="36805"/>
    <cellStyle name="Salida 2 3 2 6 2" xfId="36806"/>
    <cellStyle name="Salida 2 3 2 7" xfId="36807"/>
    <cellStyle name="Salida 2 3 2 7 2" xfId="36808"/>
    <cellStyle name="Salida 2 3 2 8" xfId="36809"/>
    <cellStyle name="Salida 2 3 2 8 2" xfId="36810"/>
    <cellStyle name="Salida 2 3 2 9" xfId="36811"/>
    <cellStyle name="Salida 2 3 2 9 2" xfId="36812"/>
    <cellStyle name="Salida 2 3 3" xfId="36813"/>
    <cellStyle name="Salida 2 3 3 10" xfId="36814"/>
    <cellStyle name="Salida 2 3 3 10 2" xfId="36815"/>
    <cellStyle name="Salida 2 3 3 11" xfId="36816"/>
    <cellStyle name="Salida 2 3 3 11 2" xfId="36817"/>
    <cellStyle name="Salida 2 3 3 12" xfId="36818"/>
    <cellStyle name="Salida 2 3 3 12 2" xfId="36819"/>
    <cellStyle name="Salida 2 3 3 13" xfId="36820"/>
    <cellStyle name="Salida 2 3 3 13 2" xfId="36821"/>
    <cellStyle name="Salida 2 3 3 14" xfId="36822"/>
    <cellStyle name="Salida 2 3 3 14 2" xfId="36823"/>
    <cellStyle name="Salida 2 3 3 15" xfId="36824"/>
    <cellStyle name="Salida 2 3 3 2" xfId="36825"/>
    <cellStyle name="Salida 2 3 3 2 10" xfId="36826"/>
    <cellStyle name="Salida 2 3 3 2 10 2" xfId="36827"/>
    <cellStyle name="Salida 2 3 3 2 11" xfId="36828"/>
    <cellStyle name="Salida 2 3 3 2 11 2" xfId="36829"/>
    <cellStyle name="Salida 2 3 3 2 12" xfId="36830"/>
    <cellStyle name="Salida 2 3 3 2 12 2" xfId="36831"/>
    <cellStyle name="Salida 2 3 3 2 13" xfId="36832"/>
    <cellStyle name="Salida 2 3 3 2 2" xfId="36833"/>
    <cellStyle name="Salida 2 3 3 2 2 10" xfId="36834"/>
    <cellStyle name="Salida 2 3 3 2 2 10 2" xfId="36835"/>
    <cellStyle name="Salida 2 3 3 2 2 11" xfId="36836"/>
    <cellStyle name="Salida 2 3 3 2 2 2" xfId="36837"/>
    <cellStyle name="Salida 2 3 3 2 2 2 2" xfId="36838"/>
    <cellStyle name="Salida 2 3 3 2 2 3" xfId="36839"/>
    <cellStyle name="Salida 2 3 3 2 2 3 2" xfId="36840"/>
    <cellStyle name="Salida 2 3 3 2 2 4" xfId="36841"/>
    <cellStyle name="Salida 2 3 3 2 2 4 2" xfId="36842"/>
    <cellStyle name="Salida 2 3 3 2 2 5" xfId="36843"/>
    <cellStyle name="Salida 2 3 3 2 2 5 2" xfId="36844"/>
    <cellStyle name="Salida 2 3 3 2 2 6" xfId="36845"/>
    <cellStyle name="Salida 2 3 3 2 2 6 2" xfId="36846"/>
    <cellStyle name="Salida 2 3 3 2 2 7" xfId="36847"/>
    <cellStyle name="Salida 2 3 3 2 2 7 2" xfId="36848"/>
    <cellStyle name="Salida 2 3 3 2 2 8" xfId="36849"/>
    <cellStyle name="Salida 2 3 3 2 2 8 2" xfId="36850"/>
    <cellStyle name="Salida 2 3 3 2 2 9" xfId="36851"/>
    <cellStyle name="Salida 2 3 3 2 2 9 2" xfId="36852"/>
    <cellStyle name="Salida 2 3 3 2 3" xfId="36853"/>
    <cellStyle name="Salida 2 3 3 2 3 10" xfId="36854"/>
    <cellStyle name="Salida 2 3 3 2 3 10 2" xfId="36855"/>
    <cellStyle name="Salida 2 3 3 2 3 11" xfId="36856"/>
    <cellStyle name="Salida 2 3 3 2 3 2" xfId="36857"/>
    <cellStyle name="Salida 2 3 3 2 3 2 2" xfId="36858"/>
    <cellStyle name="Salida 2 3 3 2 3 3" xfId="36859"/>
    <cellStyle name="Salida 2 3 3 2 3 3 2" xfId="36860"/>
    <cellStyle name="Salida 2 3 3 2 3 4" xfId="36861"/>
    <cellStyle name="Salida 2 3 3 2 3 4 2" xfId="36862"/>
    <cellStyle name="Salida 2 3 3 2 3 5" xfId="36863"/>
    <cellStyle name="Salida 2 3 3 2 3 5 2" xfId="36864"/>
    <cellStyle name="Salida 2 3 3 2 3 6" xfId="36865"/>
    <cellStyle name="Salida 2 3 3 2 3 6 2" xfId="36866"/>
    <cellStyle name="Salida 2 3 3 2 3 7" xfId="36867"/>
    <cellStyle name="Salida 2 3 3 2 3 7 2" xfId="36868"/>
    <cellStyle name="Salida 2 3 3 2 3 8" xfId="36869"/>
    <cellStyle name="Salida 2 3 3 2 3 8 2" xfId="36870"/>
    <cellStyle name="Salida 2 3 3 2 3 9" xfId="36871"/>
    <cellStyle name="Salida 2 3 3 2 3 9 2" xfId="36872"/>
    <cellStyle name="Salida 2 3 3 2 4" xfId="36873"/>
    <cellStyle name="Salida 2 3 3 2 4 2" xfId="36874"/>
    <cellStyle name="Salida 2 3 3 2 5" xfId="36875"/>
    <cellStyle name="Salida 2 3 3 2 5 2" xfId="36876"/>
    <cellStyle name="Salida 2 3 3 2 6" xfId="36877"/>
    <cellStyle name="Salida 2 3 3 2 6 2" xfId="36878"/>
    <cellStyle name="Salida 2 3 3 2 7" xfId="36879"/>
    <cellStyle name="Salida 2 3 3 2 7 2" xfId="36880"/>
    <cellStyle name="Salida 2 3 3 2 8" xfId="36881"/>
    <cellStyle name="Salida 2 3 3 2 8 2" xfId="36882"/>
    <cellStyle name="Salida 2 3 3 2 9" xfId="36883"/>
    <cellStyle name="Salida 2 3 3 2 9 2" xfId="36884"/>
    <cellStyle name="Salida 2 3 3 3" xfId="36885"/>
    <cellStyle name="Salida 2 3 3 3 10" xfId="36886"/>
    <cellStyle name="Salida 2 3 3 3 10 2" xfId="36887"/>
    <cellStyle name="Salida 2 3 3 3 11" xfId="36888"/>
    <cellStyle name="Salida 2 3 3 3 11 2" xfId="36889"/>
    <cellStyle name="Salida 2 3 3 3 12" xfId="36890"/>
    <cellStyle name="Salida 2 3 3 3 12 2" xfId="36891"/>
    <cellStyle name="Salida 2 3 3 3 13" xfId="36892"/>
    <cellStyle name="Salida 2 3 3 3 2" xfId="36893"/>
    <cellStyle name="Salida 2 3 3 3 2 10" xfId="36894"/>
    <cellStyle name="Salida 2 3 3 3 2 10 2" xfId="36895"/>
    <cellStyle name="Salida 2 3 3 3 2 11" xfId="36896"/>
    <cellStyle name="Salida 2 3 3 3 2 2" xfId="36897"/>
    <cellStyle name="Salida 2 3 3 3 2 2 2" xfId="36898"/>
    <cellStyle name="Salida 2 3 3 3 2 3" xfId="36899"/>
    <cellStyle name="Salida 2 3 3 3 2 3 2" xfId="36900"/>
    <cellStyle name="Salida 2 3 3 3 2 4" xfId="36901"/>
    <cellStyle name="Salida 2 3 3 3 2 4 2" xfId="36902"/>
    <cellStyle name="Salida 2 3 3 3 2 5" xfId="36903"/>
    <cellStyle name="Salida 2 3 3 3 2 5 2" xfId="36904"/>
    <cellStyle name="Salida 2 3 3 3 2 6" xfId="36905"/>
    <cellStyle name="Salida 2 3 3 3 2 6 2" xfId="36906"/>
    <cellStyle name="Salida 2 3 3 3 2 7" xfId="36907"/>
    <cellStyle name="Salida 2 3 3 3 2 7 2" xfId="36908"/>
    <cellStyle name="Salida 2 3 3 3 2 8" xfId="36909"/>
    <cellStyle name="Salida 2 3 3 3 2 8 2" xfId="36910"/>
    <cellStyle name="Salida 2 3 3 3 2 9" xfId="36911"/>
    <cellStyle name="Salida 2 3 3 3 2 9 2" xfId="36912"/>
    <cellStyle name="Salida 2 3 3 3 3" xfId="36913"/>
    <cellStyle name="Salida 2 3 3 3 3 10" xfId="36914"/>
    <cellStyle name="Salida 2 3 3 3 3 10 2" xfId="36915"/>
    <cellStyle name="Salida 2 3 3 3 3 11" xfId="36916"/>
    <cellStyle name="Salida 2 3 3 3 3 2" xfId="36917"/>
    <cellStyle name="Salida 2 3 3 3 3 2 2" xfId="36918"/>
    <cellStyle name="Salida 2 3 3 3 3 3" xfId="36919"/>
    <cellStyle name="Salida 2 3 3 3 3 3 2" xfId="36920"/>
    <cellStyle name="Salida 2 3 3 3 3 4" xfId="36921"/>
    <cellStyle name="Salida 2 3 3 3 3 4 2" xfId="36922"/>
    <cellStyle name="Salida 2 3 3 3 3 5" xfId="36923"/>
    <cellStyle name="Salida 2 3 3 3 3 5 2" xfId="36924"/>
    <cellStyle name="Salida 2 3 3 3 3 6" xfId="36925"/>
    <cellStyle name="Salida 2 3 3 3 3 6 2" xfId="36926"/>
    <cellStyle name="Salida 2 3 3 3 3 7" xfId="36927"/>
    <cellStyle name="Salida 2 3 3 3 3 7 2" xfId="36928"/>
    <cellStyle name="Salida 2 3 3 3 3 8" xfId="36929"/>
    <cellStyle name="Salida 2 3 3 3 3 8 2" xfId="36930"/>
    <cellStyle name="Salida 2 3 3 3 3 9" xfId="36931"/>
    <cellStyle name="Salida 2 3 3 3 3 9 2" xfId="36932"/>
    <cellStyle name="Salida 2 3 3 3 4" xfId="36933"/>
    <cellStyle name="Salida 2 3 3 3 4 2" xfId="36934"/>
    <cellStyle name="Salida 2 3 3 3 5" xfId="36935"/>
    <cellStyle name="Salida 2 3 3 3 5 2" xfId="36936"/>
    <cellStyle name="Salida 2 3 3 3 6" xfId="36937"/>
    <cellStyle name="Salida 2 3 3 3 6 2" xfId="36938"/>
    <cellStyle name="Salida 2 3 3 3 7" xfId="36939"/>
    <cellStyle name="Salida 2 3 3 3 7 2" xfId="36940"/>
    <cellStyle name="Salida 2 3 3 3 8" xfId="36941"/>
    <cellStyle name="Salida 2 3 3 3 8 2" xfId="36942"/>
    <cellStyle name="Salida 2 3 3 3 9" xfId="36943"/>
    <cellStyle name="Salida 2 3 3 3 9 2" xfId="36944"/>
    <cellStyle name="Salida 2 3 3 4" xfId="36945"/>
    <cellStyle name="Salida 2 3 3 4 10" xfId="36946"/>
    <cellStyle name="Salida 2 3 3 4 10 2" xfId="36947"/>
    <cellStyle name="Salida 2 3 3 4 11" xfId="36948"/>
    <cellStyle name="Salida 2 3 3 4 2" xfId="36949"/>
    <cellStyle name="Salida 2 3 3 4 2 2" xfId="36950"/>
    <cellStyle name="Salida 2 3 3 4 3" xfId="36951"/>
    <cellStyle name="Salida 2 3 3 4 3 2" xfId="36952"/>
    <cellStyle name="Salida 2 3 3 4 4" xfId="36953"/>
    <cellStyle name="Salida 2 3 3 4 4 2" xfId="36954"/>
    <cellStyle name="Salida 2 3 3 4 5" xfId="36955"/>
    <cellStyle name="Salida 2 3 3 4 5 2" xfId="36956"/>
    <cellStyle name="Salida 2 3 3 4 6" xfId="36957"/>
    <cellStyle name="Salida 2 3 3 4 6 2" xfId="36958"/>
    <cellStyle name="Salida 2 3 3 4 7" xfId="36959"/>
    <cellStyle name="Salida 2 3 3 4 7 2" xfId="36960"/>
    <cellStyle name="Salida 2 3 3 4 8" xfId="36961"/>
    <cellStyle name="Salida 2 3 3 4 8 2" xfId="36962"/>
    <cellStyle name="Salida 2 3 3 4 9" xfId="36963"/>
    <cellStyle name="Salida 2 3 3 4 9 2" xfId="36964"/>
    <cellStyle name="Salida 2 3 3 5" xfId="36965"/>
    <cellStyle name="Salida 2 3 3 5 10" xfId="36966"/>
    <cellStyle name="Salida 2 3 3 5 10 2" xfId="36967"/>
    <cellStyle name="Salida 2 3 3 5 11" xfId="36968"/>
    <cellStyle name="Salida 2 3 3 5 2" xfId="36969"/>
    <cellStyle name="Salida 2 3 3 5 2 2" xfId="36970"/>
    <cellStyle name="Salida 2 3 3 5 3" xfId="36971"/>
    <cellStyle name="Salida 2 3 3 5 3 2" xfId="36972"/>
    <cellStyle name="Salida 2 3 3 5 4" xfId="36973"/>
    <cellStyle name="Salida 2 3 3 5 4 2" xfId="36974"/>
    <cellStyle name="Salida 2 3 3 5 5" xfId="36975"/>
    <cellStyle name="Salida 2 3 3 5 5 2" xfId="36976"/>
    <cellStyle name="Salida 2 3 3 5 6" xfId="36977"/>
    <cellStyle name="Salida 2 3 3 5 6 2" xfId="36978"/>
    <cellStyle name="Salida 2 3 3 5 7" xfId="36979"/>
    <cellStyle name="Salida 2 3 3 5 7 2" xfId="36980"/>
    <cellStyle name="Salida 2 3 3 5 8" xfId="36981"/>
    <cellStyle name="Salida 2 3 3 5 8 2" xfId="36982"/>
    <cellStyle name="Salida 2 3 3 5 9" xfId="36983"/>
    <cellStyle name="Salida 2 3 3 5 9 2" xfId="36984"/>
    <cellStyle name="Salida 2 3 3 6" xfId="36985"/>
    <cellStyle name="Salida 2 3 3 6 2" xfId="36986"/>
    <cellStyle name="Salida 2 3 3 7" xfId="36987"/>
    <cellStyle name="Salida 2 3 3 7 2" xfId="36988"/>
    <cellStyle name="Salida 2 3 3 8" xfId="36989"/>
    <cellStyle name="Salida 2 3 3 8 2" xfId="36990"/>
    <cellStyle name="Salida 2 3 3 9" xfId="36991"/>
    <cellStyle name="Salida 2 3 3 9 2" xfId="36992"/>
    <cellStyle name="Salida 2 3 4" xfId="36993"/>
    <cellStyle name="Salida 2 3 4 10" xfId="36994"/>
    <cellStyle name="Salida 2 3 4 10 2" xfId="36995"/>
    <cellStyle name="Salida 2 3 4 11" xfId="36996"/>
    <cellStyle name="Salida 2 3 4 11 2" xfId="36997"/>
    <cellStyle name="Salida 2 3 4 12" xfId="36998"/>
    <cellStyle name="Salida 2 3 4 12 2" xfId="36999"/>
    <cellStyle name="Salida 2 3 4 13" xfId="37000"/>
    <cellStyle name="Salida 2 3 4 2" xfId="37001"/>
    <cellStyle name="Salida 2 3 4 2 10" xfId="37002"/>
    <cellStyle name="Salida 2 3 4 2 10 2" xfId="37003"/>
    <cellStyle name="Salida 2 3 4 2 11" xfId="37004"/>
    <cellStyle name="Salida 2 3 4 2 2" xfId="37005"/>
    <cellStyle name="Salida 2 3 4 2 2 2" xfId="37006"/>
    <cellStyle name="Salida 2 3 4 2 3" xfId="37007"/>
    <cellStyle name="Salida 2 3 4 2 3 2" xfId="37008"/>
    <cellStyle name="Salida 2 3 4 2 4" xfId="37009"/>
    <cellStyle name="Salida 2 3 4 2 4 2" xfId="37010"/>
    <cellStyle name="Salida 2 3 4 2 5" xfId="37011"/>
    <cellStyle name="Salida 2 3 4 2 5 2" xfId="37012"/>
    <cellStyle name="Salida 2 3 4 2 6" xfId="37013"/>
    <cellStyle name="Salida 2 3 4 2 6 2" xfId="37014"/>
    <cellStyle name="Salida 2 3 4 2 7" xfId="37015"/>
    <cellStyle name="Salida 2 3 4 2 7 2" xfId="37016"/>
    <cellStyle name="Salida 2 3 4 2 8" xfId="37017"/>
    <cellStyle name="Salida 2 3 4 2 8 2" xfId="37018"/>
    <cellStyle name="Salida 2 3 4 2 9" xfId="37019"/>
    <cellStyle name="Salida 2 3 4 2 9 2" xfId="37020"/>
    <cellStyle name="Salida 2 3 4 3" xfId="37021"/>
    <cellStyle name="Salida 2 3 4 3 10" xfId="37022"/>
    <cellStyle name="Salida 2 3 4 3 10 2" xfId="37023"/>
    <cellStyle name="Salida 2 3 4 3 11" xfId="37024"/>
    <cellStyle name="Salida 2 3 4 3 2" xfId="37025"/>
    <cellStyle name="Salida 2 3 4 3 2 2" xfId="37026"/>
    <cellStyle name="Salida 2 3 4 3 3" xfId="37027"/>
    <cellStyle name="Salida 2 3 4 3 3 2" xfId="37028"/>
    <cellStyle name="Salida 2 3 4 3 4" xfId="37029"/>
    <cellStyle name="Salida 2 3 4 3 4 2" xfId="37030"/>
    <cellStyle name="Salida 2 3 4 3 5" xfId="37031"/>
    <cellStyle name="Salida 2 3 4 3 5 2" xfId="37032"/>
    <cellStyle name="Salida 2 3 4 3 6" xfId="37033"/>
    <cellStyle name="Salida 2 3 4 3 6 2" xfId="37034"/>
    <cellStyle name="Salida 2 3 4 3 7" xfId="37035"/>
    <cellStyle name="Salida 2 3 4 3 7 2" xfId="37036"/>
    <cellStyle name="Salida 2 3 4 3 8" xfId="37037"/>
    <cellStyle name="Salida 2 3 4 3 8 2" xfId="37038"/>
    <cellStyle name="Salida 2 3 4 3 9" xfId="37039"/>
    <cellStyle name="Salida 2 3 4 3 9 2" xfId="37040"/>
    <cellStyle name="Salida 2 3 4 4" xfId="37041"/>
    <cellStyle name="Salida 2 3 4 4 2" xfId="37042"/>
    <cellStyle name="Salida 2 3 4 5" xfId="37043"/>
    <cellStyle name="Salida 2 3 4 5 2" xfId="37044"/>
    <cellStyle name="Salida 2 3 4 6" xfId="37045"/>
    <cellStyle name="Salida 2 3 4 6 2" xfId="37046"/>
    <cellStyle name="Salida 2 3 4 7" xfId="37047"/>
    <cellStyle name="Salida 2 3 4 7 2" xfId="37048"/>
    <cellStyle name="Salida 2 3 4 8" xfId="37049"/>
    <cellStyle name="Salida 2 3 4 8 2" xfId="37050"/>
    <cellStyle name="Salida 2 3 4 9" xfId="37051"/>
    <cellStyle name="Salida 2 3 4 9 2" xfId="37052"/>
    <cellStyle name="Salida 2 3 5" xfId="37053"/>
    <cellStyle name="Salida 2 3 5 10" xfId="37054"/>
    <cellStyle name="Salida 2 3 5 10 2" xfId="37055"/>
    <cellStyle name="Salida 2 3 5 11" xfId="37056"/>
    <cellStyle name="Salida 2 3 5 11 2" xfId="37057"/>
    <cellStyle name="Salida 2 3 5 12" xfId="37058"/>
    <cellStyle name="Salida 2 3 5 12 2" xfId="37059"/>
    <cellStyle name="Salida 2 3 5 13" xfId="37060"/>
    <cellStyle name="Salida 2 3 5 2" xfId="37061"/>
    <cellStyle name="Salida 2 3 5 2 10" xfId="37062"/>
    <cellStyle name="Salida 2 3 5 2 10 2" xfId="37063"/>
    <cellStyle name="Salida 2 3 5 2 11" xfId="37064"/>
    <cellStyle name="Salida 2 3 5 2 2" xfId="37065"/>
    <cellStyle name="Salida 2 3 5 2 2 2" xfId="37066"/>
    <cellStyle name="Salida 2 3 5 2 3" xfId="37067"/>
    <cellStyle name="Salida 2 3 5 2 3 2" xfId="37068"/>
    <cellStyle name="Salida 2 3 5 2 4" xfId="37069"/>
    <cellStyle name="Salida 2 3 5 2 4 2" xfId="37070"/>
    <cellStyle name="Salida 2 3 5 2 5" xfId="37071"/>
    <cellStyle name="Salida 2 3 5 2 5 2" xfId="37072"/>
    <cellStyle name="Salida 2 3 5 2 6" xfId="37073"/>
    <cellStyle name="Salida 2 3 5 2 6 2" xfId="37074"/>
    <cellStyle name="Salida 2 3 5 2 7" xfId="37075"/>
    <cellStyle name="Salida 2 3 5 2 7 2" xfId="37076"/>
    <cellStyle name="Salida 2 3 5 2 8" xfId="37077"/>
    <cellStyle name="Salida 2 3 5 2 8 2" xfId="37078"/>
    <cellStyle name="Salida 2 3 5 2 9" xfId="37079"/>
    <cellStyle name="Salida 2 3 5 2 9 2" xfId="37080"/>
    <cellStyle name="Salida 2 3 5 3" xfId="37081"/>
    <cellStyle name="Salida 2 3 5 3 10" xfId="37082"/>
    <cellStyle name="Salida 2 3 5 3 10 2" xfId="37083"/>
    <cellStyle name="Salida 2 3 5 3 11" xfId="37084"/>
    <cellStyle name="Salida 2 3 5 3 2" xfId="37085"/>
    <cellStyle name="Salida 2 3 5 3 2 2" xfId="37086"/>
    <cellStyle name="Salida 2 3 5 3 3" xfId="37087"/>
    <cellStyle name="Salida 2 3 5 3 3 2" xfId="37088"/>
    <cellStyle name="Salida 2 3 5 3 4" xfId="37089"/>
    <cellStyle name="Salida 2 3 5 3 4 2" xfId="37090"/>
    <cellStyle name="Salida 2 3 5 3 5" xfId="37091"/>
    <cellStyle name="Salida 2 3 5 3 5 2" xfId="37092"/>
    <cellStyle name="Salida 2 3 5 3 6" xfId="37093"/>
    <cellStyle name="Salida 2 3 5 3 6 2" xfId="37094"/>
    <cellStyle name="Salida 2 3 5 3 7" xfId="37095"/>
    <cellStyle name="Salida 2 3 5 3 7 2" xfId="37096"/>
    <cellStyle name="Salida 2 3 5 3 8" xfId="37097"/>
    <cellStyle name="Salida 2 3 5 3 8 2" xfId="37098"/>
    <cellStyle name="Salida 2 3 5 3 9" xfId="37099"/>
    <cellStyle name="Salida 2 3 5 3 9 2" xfId="37100"/>
    <cellStyle name="Salida 2 3 5 4" xfId="37101"/>
    <cellStyle name="Salida 2 3 5 4 2" xfId="37102"/>
    <cellStyle name="Salida 2 3 5 5" xfId="37103"/>
    <cellStyle name="Salida 2 3 5 5 2" xfId="37104"/>
    <cellStyle name="Salida 2 3 5 6" xfId="37105"/>
    <cellStyle name="Salida 2 3 5 6 2" xfId="37106"/>
    <cellStyle name="Salida 2 3 5 7" xfId="37107"/>
    <cellStyle name="Salida 2 3 5 7 2" xfId="37108"/>
    <cellStyle name="Salida 2 3 5 8" xfId="37109"/>
    <cellStyle name="Salida 2 3 5 8 2" xfId="37110"/>
    <cellStyle name="Salida 2 3 5 9" xfId="37111"/>
    <cellStyle name="Salida 2 3 5 9 2" xfId="37112"/>
    <cellStyle name="Salida 2 3 6" xfId="37113"/>
    <cellStyle name="Salida 2 3 6 2" xfId="37114"/>
    <cellStyle name="Salida 2 3 7" xfId="37115"/>
    <cellStyle name="Salida 2 3 7 2" xfId="37116"/>
    <cellStyle name="Salida 2 3 8" xfId="37117"/>
    <cellStyle name="Salida 2 3 8 2" xfId="37118"/>
    <cellStyle name="Salida 2 3 9" xfId="37119"/>
    <cellStyle name="Salida 2 3 9 2" xfId="37120"/>
    <cellStyle name="Salida 2 4" xfId="37121"/>
    <cellStyle name="Salida 2 4 10" xfId="37122"/>
    <cellStyle name="Salida 2 4 10 2" xfId="37123"/>
    <cellStyle name="Salida 2 4 11" xfId="37124"/>
    <cellStyle name="Salida 2 4 11 2" xfId="37125"/>
    <cellStyle name="Salida 2 4 12" xfId="37126"/>
    <cellStyle name="Salida 2 4 12 2" xfId="37127"/>
    <cellStyle name="Salida 2 4 13" xfId="37128"/>
    <cellStyle name="Salida 2 4 13 2" xfId="37129"/>
    <cellStyle name="Salida 2 4 14" xfId="37130"/>
    <cellStyle name="Salida 2 4 14 2" xfId="37131"/>
    <cellStyle name="Salida 2 4 15" xfId="37132"/>
    <cellStyle name="Salida 2 4 2" xfId="37133"/>
    <cellStyle name="Salida 2 4 2 10" xfId="37134"/>
    <cellStyle name="Salida 2 4 2 10 2" xfId="37135"/>
    <cellStyle name="Salida 2 4 2 11" xfId="37136"/>
    <cellStyle name="Salida 2 4 2 11 2" xfId="37137"/>
    <cellStyle name="Salida 2 4 2 12" xfId="37138"/>
    <cellStyle name="Salida 2 4 2 12 2" xfId="37139"/>
    <cellStyle name="Salida 2 4 2 13" xfId="37140"/>
    <cellStyle name="Salida 2 4 2 2" xfId="37141"/>
    <cellStyle name="Salida 2 4 2 2 10" xfId="37142"/>
    <cellStyle name="Salida 2 4 2 2 10 2" xfId="37143"/>
    <cellStyle name="Salida 2 4 2 2 11" xfId="37144"/>
    <cellStyle name="Salida 2 4 2 2 2" xfId="37145"/>
    <cellStyle name="Salida 2 4 2 2 2 2" xfId="37146"/>
    <cellStyle name="Salida 2 4 2 2 3" xfId="37147"/>
    <cellStyle name="Salida 2 4 2 2 3 2" xfId="37148"/>
    <cellStyle name="Salida 2 4 2 2 4" xfId="37149"/>
    <cellStyle name="Salida 2 4 2 2 4 2" xfId="37150"/>
    <cellStyle name="Salida 2 4 2 2 5" xfId="37151"/>
    <cellStyle name="Salida 2 4 2 2 5 2" xfId="37152"/>
    <cellStyle name="Salida 2 4 2 2 6" xfId="37153"/>
    <cellStyle name="Salida 2 4 2 2 6 2" xfId="37154"/>
    <cellStyle name="Salida 2 4 2 2 7" xfId="37155"/>
    <cellStyle name="Salida 2 4 2 2 7 2" xfId="37156"/>
    <cellStyle name="Salida 2 4 2 2 8" xfId="37157"/>
    <cellStyle name="Salida 2 4 2 2 8 2" xfId="37158"/>
    <cellStyle name="Salida 2 4 2 2 9" xfId="37159"/>
    <cellStyle name="Salida 2 4 2 2 9 2" xfId="37160"/>
    <cellStyle name="Salida 2 4 2 3" xfId="37161"/>
    <cellStyle name="Salida 2 4 2 3 10" xfId="37162"/>
    <cellStyle name="Salida 2 4 2 3 10 2" xfId="37163"/>
    <cellStyle name="Salida 2 4 2 3 11" xfId="37164"/>
    <cellStyle name="Salida 2 4 2 3 2" xfId="37165"/>
    <cellStyle name="Salida 2 4 2 3 2 2" xfId="37166"/>
    <cellStyle name="Salida 2 4 2 3 3" xfId="37167"/>
    <cellStyle name="Salida 2 4 2 3 3 2" xfId="37168"/>
    <cellStyle name="Salida 2 4 2 3 4" xfId="37169"/>
    <cellStyle name="Salida 2 4 2 3 4 2" xfId="37170"/>
    <cellStyle name="Salida 2 4 2 3 5" xfId="37171"/>
    <cellStyle name="Salida 2 4 2 3 5 2" xfId="37172"/>
    <cellStyle name="Salida 2 4 2 3 6" xfId="37173"/>
    <cellStyle name="Salida 2 4 2 3 6 2" xfId="37174"/>
    <cellStyle name="Salida 2 4 2 3 7" xfId="37175"/>
    <cellStyle name="Salida 2 4 2 3 7 2" xfId="37176"/>
    <cellStyle name="Salida 2 4 2 3 8" xfId="37177"/>
    <cellStyle name="Salida 2 4 2 3 8 2" xfId="37178"/>
    <cellStyle name="Salida 2 4 2 3 9" xfId="37179"/>
    <cellStyle name="Salida 2 4 2 3 9 2" xfId="37180"/>
    <cellStyle name="Salida 2 4 2 4" xfId="37181"/>
    <cellStyle name="Salida 2 4 2 4 2" xfId="37182"/>
    <cellStyle name="Salida 2 4 2 5" xfId="37183"/>
    <cellStyle name="Salida 2 4 2 5 2" xfId="37184"/>
    <cellStyle name="Salida 2 4 2 6" xfId="37185"/>
    <cellStyle name="Salida 2 4 2 6 2" xfId="37186"/>
    <cellStyle name="Salida 2 4 2 7" xfId="37187"/>
    <cellStyle name="Salida 2 4 2 7 2" xfId="37188"/>
    <cellStyle name="Salida 2 4 2 8" xfId="37189"/>
    <cellStyle name="Salida 2 4 2 8 2" xfId="37190"/>
    <cellStyle name="Salida 2 4 2 9" xfId="37191"/>
    <cellStyle name="Salida 2 4 2 9 2" xfId="37192"/>
    <cellStyle name="Salida 2 4 3" xfId="37193"/>
    <cellStyle name="Salida 2 4 3 10" xfId="37194"/>
    <cellStyle name="Salida 2 4 3 10 2" xfId="37195"/>
    <cellStyle name="Salida 2 4 3 11" xfId="37196"/>
    <cellStyle name="Salida 2 4 3 11 2" xfId="37197"/>
    <cellStyle name="Salida 2 4 3 12" xfId="37198"/>
    <cellStyle name="Salida 2 4 3 12 2" xfId="37199"/>
    <cellStyle name="Salida 2 4 3 13" xfId="37200"/>
    <cellStyle name="Salida 2 4 3 2" xfId="37201"/>
    <cellStyle name="Salida 2 4 3 2 10" xfId="37202"/>
    <cellStyle name="Salida 2 4 3 2 10 2" xfId="37203"/>
    <cellStyle name="Salida 2 4 3 2 11" xfId="37204"/>
    <cellStyle name="Salida 2 4 3 2 2" xfId="37205"/>
    <cellStyle name="Salida 2 4 3 2 2 2" xfId="37206"/>
    <cellStyle name="Salida 2 4 3 2 3" xfId="37207"/>
    <cellStyle name="Salida 2 4 3 2 3 2" xfId="37208"/>
    <cellStyle name="Salida 2 4 3 2 4" xfId="37209"/>
    <cellStyle name="Salida 2 4 3 2 4 2" xfId="37210"/>
    <cellStyle name="Salida 2 4 3 2 5" xfId="37211"/>
    <cellStyle name="Salida 2 4 3 2 5 2" xfId="37212"/>
    <cellStyle name="Salida 2 4 3 2 6" xfId="37213"/>
    <cellStyle name="Salida 2 4 3 2 6 2" xfId="37214"/>
    <cellStyle name="Salida 2 4 3 2 7" xfId="37215"/>
    <cellStyle name="Salida 2 4 3 2 7 2" xfId="37216"/>
    <cellStyle name="Salida 2 4 3 2 8" xfId="37217"/>
    <cellStyle name="Salida 2 4 3 2 8 2" xfId="37218"/>
    <cellStyle name="Salida 2 4 3 2 9" xfId="37219"/>
    <cellStyle name="Salida 2 4 3 2 9 2" xfId="37220"/>
    <cellStyle name="Salida 2 4 3 3" xfId="37221"/>
    <cellStyle name="Salida 2 4 3 3 10" xfId="37222"/>
    <cellStyle name="Salida 2 4 3 3 10 2" xfId="37223"/>
    <cellStyle name="Salida 2 4 3 3 11" xfId="37224"/>
    <cellStyle name="Salida 2 4 3 3 2" xfId="37225"/>
    <cellStyle name="Salida 2 4 3 3 2 2" xfId="37226"/>
    <cellStyle name="Salida 2 4 3 3 3" xfId="37227"/>
    <cellStyle name="Salida 2 4 3 3 3 2" xfId="37228"/>
    <cellStyle name="Salida 2 4 3 3 4" xfId="37229"/>
    <cellStyle name="Salida 2 4 3 3 4 2" xfId="37230"/>
    <cellStyle name="Salida 2 4 3 3 5" xfId="37231"/>
    <cellStyle name="Salida 2 4 3 3 5 2" xfId="37232"/>
    <cellStyle name="Salida 2 4 3 3 6" xfId="37233"/>
    <cellStyle name="Salida 2 4 3 3 6 2" xfId="37234"/>
    <cellStyle name="Salida 2 4 3 3 7" xfId="37235"/>
    <cellStyle name="Salida 2 4 3 3 7 2" xfId="37236"/>
    <cellStyle name="Salida 2 4 3 3 8" xfId="37237"/>
    <cellStyle name="Salida 2 4 3 3 8 2" xfId="37238"/>
    <cellStyle name="Salida 2 4 3 3 9" xfId="37239"/>
    <cellStyle name="Salida 2 4 3 3 9 2" xfId="37240"/>
    <cellStyle name="Salida 2 4 3 4" xfId="37241"/>
    <cellStyle name="Salida 2 4 3 4 2" xfId="37242"/>
    <cellStyle name="Salida 2 4 3 5" xfId="37243"/>
    <cellStyle name="Salida 2 4 3 5 2" xfId="37244"/>
    <cellStyle name="Salida 2 4 3 6" xfId="37245"/>
    <cellStyle name="Salida 2 4 3 6 2" xfId="37246"/>
    <cellStyle name="Salida 2 4 3 7" xfId="37247"/>
    <cellStyle name="Salida 2 4 3 7 2" xfId="37248"/>
    <cellStyle name="Salida 2 4 3 8" xfId="37249"/>
    <cellStyle name="Salida 2 4 3 8 2" xfId="37250"/>
    <cellStyle name="Salida 2 4 3 9" xfId="37251"/>
    <cellStyle name="Salida 2 4 3 9 2" xfId="37252"/>
    <cellStyle name="Salida 2 4 4" xfId="37253"/>
    <cellStyle name="Salida 2 4 4 10" xfId="37254"/>
    <cellStyle name="Salida 2 4 4 10 2" xfId="37255"/>
    <cellStyle name="Salida 2 4 4 11" xfId="37256"/>
    <cellStyle name="Salida 2 4 4 2" xfId="37257"/>
    <cellStyle name="Salida 2 4 4 2 2" xfId="37258"/>
    <cellStyle name="Salida 2 4 4 3" xfId="37259"/>
    <cellStyle name="Salida 2 4 4 3 2" xfId="37260"/>
    <cellStyle name="Salida 2 4 4 4" xfId="37261"/>
    <cellStyle name="Salida 2 4 4 4 2" xfId="37262"/>
    <cellStyle name="Salida 2 4 4 5" xfId="37263"/>
    <cellStyle name="Salida 2 4 4 5 2" xfId="37264"/>
    <cellStyle name="Salida 2 4 4 6" xfId="37265"/>
    <cellStyle name="Salida 2 4 4 6 2" xfId="37266"/>
    <cellStyle name="Salida 2 4 4 7" xfId="37267"/>
    <cellStyle name="Salida 2 4 4 7 2" xfId="37268"/>
    <cellStyle name="Salida 2 4 4 8" xfId="37269"/>
    <cellStyle name="Salida 2 4 4 8 2" xfId="37270"/>
    <cellStyle name="Salida 2 4 4 9" xfId="37271"/>
    <cellStyle name="Salida 2 4 4 9 2" xfId="37272"/>
    <cellStyle name="Salida 2 4 5" xfId="37273"/>
    <cellStyle name="Salida 2 4 5 10" xfId="37274"/>
    <cellStyle name="Salida 2 4 5 10 2" xfId="37275"/>
    <cellStyle name="Salida 2 4 5 11" xfId="37276"/>
    <cellStyle name="Salida 2 4 5 2" xfId="37277"/>
    <cellStyle name="Salida 2 4 5 2 2" xfId="37278"/>
    <cellStyle name="Salida 2 4 5 3" xfId="37279"/>
    <cellStyle name="Salida 2 4 5 3 2" xfId="37280"/>
    <cellStyle name="Salida 2 4 5 4" xfId="37281"/>
    <cellStyle name="Salida 2 4 5 4 2" xfId="37282"/>
    <cellStyle name="Salida 2 4 5 5" xfId="37283"/>
    <cellStyle name="Salida 2 4 5 5 2" xfId="37284"/>
    <cellStyle name="Salida 2 4 5 6" xfId="37285"/>
    <cellStyle name="Salida 2 4 5 6 2" xfId="37286"/>
    <cellStyle name="Salida 2 4 5 7" xfId="37287"/>
    <cellStyle name="Salida 2 4 5 7 2" xfId="37288"/>
    <cellStyle name="Salida 2 4 5 8" xfId="37289"/>
    <cellStyle name="Salida 2 4 5 8 2" xfId="37290"/>
    <cellStyle name="Salida 2 4 5 9" xfId="37291"/>
    <cellStyle name="Salida 2 4 5 9 2" xfId="37292"/>
    <cellStyle name="Salida 2 4 6" xfId="37293"/>
    <cellStyle name="Salida 2 4 6 2" xfId="37294"/>
    <cellStyle name="Salida 2 4 7" xfId="37295"/>
    <cellStyle name="Salida 2 4 7 2" xfId="37296"/>
    <cellStyle name="Salida 2 4 8" xfId="37297"/>
    <cellStyle name="Salida 2 4 8 2" xfId="37298"/>
    <cellStyle name="Salida 2 4 9" xfId="37299"/>
    <cellStyle name="Salida 2 4 9 2" xfId="37300"/>
    <cellStyle name="Salida 2 5" xfId="37301"/>
    <cellStyle name="Salida 2 5 10" xfId="37302"/>
    <cellStyle name="Salida 2 5 10 2" xfId="37303"/>
    <cellStyle name="Salida 2 5 11" xfId="37304"/>
    <cellStyle name="Salida 2 5 11 2" xfId="37305"/>
    <cellStyle name="Salida 2 5 12" xfId="37306"/>
    <cellStyle name="Salida 2 5 12 2" xfId="37307"/>
    <cellStyle name="Salida 2 5 13" xfId="37308"/>
    <cellStyle name="Salida 2 5 13 2" xfId="37309"/>
    <cellStyle name="Salida 2 5 14" xfId="37310"/>
    <cellStyle name="Salida 2 5 14 2" xfId="37311"/>
    <cellStyle name="Salida 2 5 15" xfId="37312"/>
    <cellStyle name="Salida 2 5 2" xfId="37313"/>
    <cellStyle name="Salida 2 5 2 10" xfId="37314"/>
    <cellStyle name="Salida 2 5 2 10 2" xfId="37315"/>
    <cellStyle name="Salida 2 5 2 11" xfId="37316"/>
    <cellStyle name="Salida 2 5 2 11 2" xfId="37317"/>
    <cellStyle name="Salida 2 5 2 12" xfId="37318"/>
    <cellStyle name="Salida 2 5 2 12 2" xfId="37319"/>
    <cellStyle name="Salida 2 5 2 13" xfId="37320"/>
    <cellStyle name="Salida 2 5 2 2" xfId="37321"/>
    <cellStyle name="Salida 2 5 2 2 10" xfId="37322"/>
    <cellStyle name="Salida 2 5 2 2 10 2" xfId="37323"/>
    <cellStyle name="Salida 2 5 2 2 11" xfId="37324"/>
    <cellStyle name="Salida 2 5 2 2 2" xfId="37325"/>
    <cellStyle name="Salida 2 5 2 2 2 2" xfId="37326"/>
    <cellStyle name="Salida 2 5 2 2 3" xfId="37327"/>
    <cellStyle name="Salida 2 5 2 2 3 2" xfId="37328"/>
    <cellStyle name="Salida 2 5 2 2 4" xfId="37329"/>
    <cellStyle name="Salida 2 5 2 2 4 2" xfId="37330"/>
    <cellStyle name="Salida 2 5 2 2 5" xfId="37331"/>
    <cellStyle name="Salida 2 5 2 2 5 2" xfId="37332"/>
    <cellStyle name="Salida 2 5 2 2 6" xfId="37333"/>
    <cellStyle name="Salida 2 5 2 2 6 2" xfId="37334"/>
    <cellStyle name="Salida 2 5 2 2 7" xfId="37335"/>
    <cellStyle name="Salida 2 5 2 2 7 2" xfId="37336"/>
    <cellStyle name="Salida 2 5 2 2 8" xfId="37337"/>
    <cellStyle name="Salida 2 5 2 2 8 2" xfId="37338"/>
    <cellStyle name="Salida 2 5 2 2 9" xfId="37339"/>
    <cellStyle name="Salida 2 5 2 2 9 2" xfId="37340"/>
    <cellStyle name="Salida 2 5 2 3" xfId="37341"/>
    <cellStyle name="Salida 2 5 2 3 10" xfId="37342"/>
    <cellStyle name="Salida 2 5 2 3 10 2" xfId="37343"/>
    <cellStyle name="Salida 2 5 2 3 11" xfId="37344"/>
    <cellStyle name="Salida 2 5 2 3 2" xfId="37345"/>
    <cellStyle name="Salida 2 5 2 3 2 2" xfId="37346"/>
    <cellStyle name="Salida 2 5 2 3 3" xfId="37347"/>
    <cellStyle name="Salida 2 5 2 3 3 2" xfId="37348"/>
    <cellStyle name="Salida 2 5 2 3 4" xfId="37349"/>
    <cellStyle name="Salida 2 5 2 3 4 2" xfId="37350"/>
    <cellStyle name="Salida 2 5 2 3 5" xfId="37351"/>
    <cellStyle name="Salida 2 5 2 3 5 2" xfId="37352"/>
    <cellStyle name="Salida 2 5 2 3 6" xfId="37353"/>
    <cellStyle name="Salida 2 5 2 3 6 2" xfId="37354"/>
    <cellStyle name="Salida 2 5 2 3 7" xfId="37355"/>
    <cellStyle name="Salida 2 5 2 3 7 2" xfId="37356"/>
    <cellStyle name="Salida 2 5 2 3 8" xfId="37357"/>
    <cellStyle name="Salida 2 5 2 3 8 2" xfId="37358"/>
    <cellStyle name="Salida 2 5 2 3 9" xfId="37359"/>
    <cellStyle name="Salida 2 5 2 3 9 2" xfId="37360"/>
    <cellStyle name="Salida 2 5 2 4" xfId="37361"/>
    <cellStyle name="Salida 2 5 2 4 2" xfId="37362"/>
    <cellStyle name="Salida 2 5 2 5" xfId="37363"/>
    <cellStyle name="Salida 2 5 2 5 2" xfId="37364"/>
    <cellStyle name="Salida 2 5 2 6" xfId="37365"/>
    <cellStyle name="Salida 2 5 2 6 2" xfId="37366"/>
    <cellStyle name="Salida 2 5 2 7" xfId="37367"/>
    <cellStyle name="Salida 2 5 2 7 2" xfId="37368"/>
    <cellStyle name="Salida 2 5 2 8" xfId="37369"/>
    <cellStyle name="Salida 2 5 2 8 2" xfId="37370"/>
    <cellStyle name="Salida 2 5 2 9" xfId="37371"/>
    <cellStyle name="Salida 2 5 2 9 2" xfId="37372"/>
    <cellStyle name="Salida 2 5 3" xfId="37373"/>
    <cellStyle name="Salida 2 5 3 10" xfId="37374"/>
    <cellStyle name="Salida 2 5 3 10 2" xfId="37375"/>
    <cellStyle name="Salida 2 5 3 11" xfId="37376"/>
    <cellStyle name="Salida 2 5 3 11 2" xfId="37377"/>
    <cellStyle name="Salida 2 5 3 12" xfId="37378"/>
    <cellStyle name="Salida 2 5 3 12 2" xfId="37379"/>
    <cellStyle name="Salida 2 5 3 13" xfId="37380"/>
    <cellStyle name="Salida 2 5 3 2" xfId="37381"/>
    <cellStyle name="Salida 2 5 3 2 10" xfId="37382"/>
    <cellStyle name="Salida 2 5 3 2 10 2" xfId="37383"/>
    <cellStyle name="Salida 2 5 3 2 11" xfId="37384"/>
    <cellStyle name="Salida 2 5 3 2 2" xfId="37385"/>
    <cellStyle name="Salida 2 5 3 2 2 2" xfId="37386"/>
    <cellStyle name="Salida 2 5 3 2 3" xfId="37387"/>
    <cellStyle name="Salida 2 5 3 2 3 2" xfId="37388"/>
    <cellStyle name="Salida 2 5 3 2 4" xfId="37389"/>
    <cellStyle name="Salida 2 5 3 2 4 2" xfId="37390"/>
    <cellStyle name="Salida 2 5 3 2 5" xfId="37391"/>
    <cellStyle name="Salida 2 5 3 2 5 2" xfId="37392"/>
    <cellStyle name="Salida 2 5 3 2 6" xfId="37393"/>
    <cellStyle name="Salida 2 5 3 2 6 2" xfId="37394"/>
    <cellStyle name="Salida 2 5 3 2 7" xfId="37395"/>
    <cellStyle name="Salida 2 5 3 2 7 2" xfId="37396"/>
    <cellStyle name="Salida 2 5 3 2 8" xfId="37397"/>
    <cellStyle name="Salida 2 5 3 2 8 2" xfId="37398"/>
    <cellStyle name="Salida 2 5 3 2 9" xfId="37399"/>
    <cellStyle name="Salida 2 5 3 2 9 2" xfId="37400"/>
    <cellStyle name="Salida 2 5 3 3" xfId="37401"/>
    <cellStyle name="Salida 2 5 3 3 10" xfId="37402"/>
    <cellStyle name="Salida 2 5 3 3 10 2" xfId="37403"/>
    <cellStyle name="Salida 2 5 3 3 11" xfId="37404"/>
    <cellStyle name="Salida 2 5 3 3 2" xfId="37405"/>
    <cellStyle name="Salida 2 5 3 3 2 2" xfId="37406"/>
    <cellStyle name="Salida 2 5 3 3 3" xfId="37407"/>
    <cellStyle name="Salida 2 5 3 3 3 2" xfId="37408"/>
    <cellStyle name="Salida 2 5 3 3 4" xfId="37409"/>
    <cellStyle name="Salida 2 5 3 3 4 2" xfId="37410"/>
    <cellStyle name="Salida 2 5 3 3 5" xfId="37411"/>
    <cellStyle name="Salida 2 5 3 3 5 2" xfId="37412"/>
    <cellStyle name="Salida 2 5 3 3 6" xfId="37413"/>
    <cellStyle name="Salida 2 5 3 3 6 2" xfId="37414"/>
    <cellStyle name="Salida 2 5 3 3 7" xfId="37415"/>
    <cellStyle name="Salida 2 5 3 3 7 2" xfId="37416"/>
    <cellStyle name="Salida 2 5 3 3 8" xfId="37417"/>
    <cellStyle name="Salida 2 5 3 3 8 2" xfId="37418"/>
    <cellStyle name="Salida 2 5 3 3 9" xfId="37419"/>
    <cellStyle name="Salida 2 5 3 3 9 2" xfId="37420"/>
    <cellStyle name="Salida 2 5 3 4" xfId="37421"/>
    <cellStyle name="Salida 2 5 3 4 2" xfId="37422"/>
    <cellStyle name="Salida 2 5 3 5" xfId="37423"/>
    <cellStyle name="Salida 2 5 3 5 2" xfId="37424"/>
    <cellStyle name="Salida 2 5 3 6" xfId="37425"/>
    <cellStyle name="Salida 2 5 3 6 2" xfId="37426"/>
    <cellStyle name="Salida 2 5 3 7" xfId="37427"/>
    <cellStyle name="Salida 2 5 3 7 2" xfId="37428"/>
    <cellStyle name="Salida 2 5 3 8" xfId="37429"/>
    <cellStyle name="Salida 2 5 3 8 2" xfId="37430"/>
    <cellStyle name="Salida 2 5 3 9" xfId="37431"/>
    <cellStyle name="Salida 2 5 3 9 2" xfId="37432"/>
    <cellStyle name="Salida 2 5 4" xfId="37433"/>
    <cellStyle name="Salida 2 5 4 10" xfId="37434"/>
    <cellStyle name="Salida 2 5 4 10 2" xfId="37435"/>
    <cellStyle name="Salida 2 5 4 11" xfId="37436"/>
    <cellStyle name="Salida 2 5 4 2" xfId="37437"/>
    <cellStyle name="Salida 2 5 4 2 2" xfId="37438"/>
    <cellStyle name="Salida 2 5 4 3" xfId="37439"/>
    <cellStyle name="Salida 2 5 4 3 2" xfId="37440"/>
    <cellStyle name="Salida 2 5 4 4" xfId="37441"/>
    <cellStyle name="Salida 2 5 4 4 2" xfId="37442"/>
    <cellStyle name="Salida 2 5 4 5" xfId="37443"/>
    <cellStyle name="Salida 2 5 4 5 2" xfId="37444"/>
    <cellStyle name="Salida 2 5 4 6" xfId="37445"/>
    <cellStyle name="Salida 2 5 4 6 2" xfId="37446"/>
    <cellStyle name="Salida 2 5 4 7" xfId="37447"/>
    <cellStyle name="Salida 2 5 4 7 2" xfId="37448"/>
    <cellStyle name="Salida 2 5 4 8" xfId="37449"/>
    <cellStyle name="Salida 2 5 4 8 2" xfId="37450"/>
    <cellStyle name="Salida 2 5 4 9" xfId="37451"/>
    <cellStyle name="Salida 2 5 4 9 2" xfId="37452"/>
    <cellStyle name="Salida 2 5 5" xfId="37453"/>
    <cellStyle name="Salida 2 5 5 10" xfId="37454"/>
    <cellStyle name="Salida 2 5 5 10 2" xfId="37455"/>
    <cellStyle name="Salida 2 5 5 11" xfId="37456"/>
    <cellStyle name="Salida 2 5 5 2" xfId="37457"/>
    <cellStyle name="Salida 2 5 5 2 2" xfId="37458"/>
    <cellStyle name="Salida 2 5 5 3" xfId="37459"/>
    <cellStyle name="Salida 2 5 5 3 2" xfId="37460"/>
    <cellStyle name="Salida 2 5 5 4" xfId="37461"/>
    <cellStyle name="Salida 2 5 5 4 2" xfId="37462"/>
    <cellStyle name="Salida 2 5 5 5" xfId="37463"/>
    <cellStyle name="Salida 2 5 5 5 2" xfId="37464"/>
    <cellStyle name="Salida 2 5 5 6" xfId="37465"/>
    <cellStyle name="Salida 2 5 5 6 2" xfId="37466"/>
    <cellStyle name="Salida 2 5 5 7" xfId="37467"/>
    <cellStyle name="Salida 2 5 5 7 2" xfId="37468"/>
    <cellStyle name="Salida 2 5 5 8" xfId="37469"/>
    <cellStyle name="Salida 2 5 5 8 2" xfId="37470"/>
    <cellStyle name="Salida 2 5 5 9" xfId="37471"/>
    <cellStyle name="Salida 2 5 5 9 2" xfId="37472"/>
    <cellStyle name="Salida 2 5 6" xfId="37473"/>
    <cellStyle name="Salida 2 5 6 2" xfId="37474"/>
    <cellStyle name="Salida 2 5 7" xfId="37475"/>
    <cellStyle name="Salida 2 5 7 2" xfId="37476"/>
    <cellStyle name="Salida 2 5 8" xfId="37477"/>
    <cellStyle name="Salida 2 5 8 2" xfId="37478"/>
    <cellStyle name="Salida 2 5 9" xfId="37479"/>
    <cellStyle name="Salida 2 5 9 2" xfId="37480"/>
    <cellStyle name="Salida 2 6" xfId="37481"/>
    <cellStyle name="Salida 2 6 10" xfId="37482"/>
    <cellStyle name="Salida 2 6 10 2" xfId="37483"/>
    <cellStyle name="Salida 2 6 11" xfId="37484"/>
    <cellStyle name="Salida 2 6 11 2" xfId="37485"/>
    <cellStyle name="Salida 2 6 12" xfId="37486"/>
    <cellStyle name="Salida 2 6 12 2" xfId="37487"/>
    <cellStyle name="Salida 2 6 13" xfId="37488"/>
    <cellStyle name="Salida 2 6 13 2" xfId="37489"/>
    <cellStyle name="Salida 2 6 14" xfId="37490"/>
    <cellStyle name="Salida 2 6 14 2" xfId="37491"/>
    <cellStyle name="Salida 2 6 15" xfId="37492"/>
    <cellStyle name="Salida 2 6 2" xfId="37493"/>
    <cellStyle name="Salida 2 6 2 10" xfId="37494"/>
    <cellStyle name="Salida 2 6 2 10 2" xfId="37495"/>
    <cellStyle name="Salida 2 6 2 11" xfId="37496"/>
    <cellStyle name="Salida 2 6 2 11 2" xfId="37497"/>
    <cellStyle name="Salida 2 6 2 12" xfId="37498"/>
    <cellStyle name="Salida 2 6 2 12 2" xfId="37499"/>
    <cellStyle name="Salida 2 6 2 13" xfId="37500"/>
    <cellStyle name="Salida 2 6 2 2" xfId="37501"/>
    <cellStyle name="Salida 2 6 2 2 10" xfId="37502"/>
    <cellStyle name="Salida 2 6 2 2 10 2" xfId="37503"/>
    <cellStyle name="Salida 2 6 2 2 11" xfId="37504"/>
    <cellStyle name="Salida 2 6 2 2 2" xfId="37505"/>
    <cellStyle name="Salida 2 6 2 2 2 2" xfId="37506"/>
    <cellStyle name="Salida 2 6 2 2 3" xfId="37507"/>
    <cellStyle name="Salida 2 6 2 2 3 2" xfId="37508"/>
    <cellStyle name="Salida 2 6 2 2 4" xfId="37509"/>
    <cellStyle name="Salida 2 6 2 2 4 2" xfId="37510"/>
    <cellStyle name="Salida 2 6 2 2 5" xfId="37511"/>
    <cellStyle name="Salida 2 6 2 2 5 2" xfId="37512"/>
    <cellStyle name="Salida 2 6 2 2 6" xfId="37513"/>
    <cellStyle name="Salida 2 6 2 2 6 2" xfId="37514"/>
    <cellStyle name="Salida 2 6 2 2 7" xfId="37515"/>
    <cellStyle name="Salida 2 6 2 2 7 2" xfId="37516"/>
    <cellStyle name="Salida 2 6 2 2 8" xfId="37517"/>
    <cellStyle name="Salida 2 6 2 2 8 2" xfId="37518"/>
    <cellStyle name="Salida 2 6 2 2 9" xfId="37519"/>
    <cellStyle name="Salida 2 6 2 2 9 2" xfId="37520"/>
    <cellStyle name="Salida 2 6 2 3" xfId="37521"/>
    <cellStyle name="Salida 2 6 2 3 10" xfId="37522"/>
    <cellStyle name="Salida 2 6 2 3 10 2" xfId="37523"/>
    <cellStyle name="Salida 2 6 2 3 11" xfId="37524"/>
    <cellStyle name="Salida 2 6 2 3 2" xfId="37525"/>
    <cellStyle name="Salida 2 6 2 3 2 2" xfId="37526"/>
    <cellStyle name="Salida 2 6 2 3 3" xfId="37527"/>
    <cellStyle name="Salida 2 6 2 3 3 2" xfId="37528"/>
    <cellStyle name="Salida 2 6 2 3 4" xfId="37529"/>
    <cellStyle name="Salida 2 6 2 3 4 2" xfId="37530"/>
    <cellStyle name="Salida 2 6 2 3 5" xfId="37531"/>
    <cellStyle name="Salida 2 6 2 3 5 2" xfId="37532"/>
    <cellStyle name="Salida 2 6 2 3 6" xfId="37533"/>
    <cellStyle name="Salida 2 6 2 3 6 2" xfId="37534"/>
    <cellStyle name="Salida 2 6 2 3 7" xfId="37535"/>
    <cellStyle name="Salida 2 6 2 3 7 2" xfId="37536"/>
    <cellStyle name="Salida 2 6 2 3 8" xfId="37537"/>
    <cellStyle name="Salida 2 6 2 3 8 2" xfId="37538"/>
    <cellStyle name="Salida 2 6 2 3 9" xfId="37539"/>
    <cellStyle name="Salida 2 6 2 3 9 2" xfId="37540"/>
    <cellStyle name="Salida 2 6 2 4" xfId="37541"/>
    <cellStyle name="Salida 2 6 2 4 2" xfId="37542"/>
    <cellStyle name="Salida 2 6 2 5" xfId="37543"/>
    <cellStyle name="Salida 2 6 2 5 2" xfId="37544"/>
    <cellStyle name="Salida 2 6 2 6" xfId="37545"/>
    <cellStyle name="Salida 2 6 2 6 2" xfId="37546"/>
    <cellStyle name="Salida 2 6 2 7" xfId="37547"/>
    <cellStyle name="Salida 2 6 2 7 2" xfId="37548"/>
    <cellStyle name="Salida 2 6 2 8" xfId="37549"/>
    <cellStyle name="Salida 2 6 2 8 2" xfId="37550"/>
    <cellStyle name="Salida 2 6 2 9" xfId="37551"/>
    <cellStyle name="Salida 2 6 2 9 2" xfId="37552"/>
    <cellStyle name="Salida 2 6 3" xfId="37553"/>
    <cellStyle name="Salida 2 6 3 10" xfId="37554"/>
    <cellStyle name="Salida 2 6 3 10 2" xfId="37555"/>
    <cellStyle name="Salida 2 6 3 11" xfId="37556"/>
    <cellStyle name="Salida 2 6 3 11 2" xfId="37557"/>
    <cellStyle name="Salida 2 6 3 12" xfId="37558"/>
    <cellStyle name="Salida 2 6 3 12 2" xfId="37559"/>
    <cellStyle name="Salida 2 6 3 13" xfId="37560"/>
    <cellStyle name="Salida 2 6 3 2" xfId="37561"/>
    <cellStyle name="Salida 2 6 3 2 10" xfId="37562"/>
    <cellStyle name="Salida 2 6 3 2 10 2" xfId="37563"/>
    <cellStyle name="Salida 2 6 3 2 11" xfId="37564"/>
    <cellStyle name="Salida 2 6 3 2 2" xfId="37565"/>
    <cellStyle name="Salida 2 6 3 2 2 2" xfId="37566"/>
    <cellStyle name="Salida 2 6 3 2 3" xfId="37567"/>
    <cellStyle name="Salida 2 6 3 2 3 2" xfId="37568"/>
    <cellStyle name="Salida 2 6 3 2 4" xfId="37569"/>
    <cellStyle name="Salida 2 6 3 2 4 2" xfId="37570"/>
    <cellStyle name="Salida 2 6 3 2 5" xfId="37571"/>
    <cellStyle name="Salida 2 6 3 2 5 2" xfId="37572"/>
    <cellStyle name="Salida 2 6 3 2 6" xfId="37573"/>
    <cellStyle name="Salida 2 6 3 2 6 2" xfId="37574"/>
    <cellStyle name="Salida 2 6 3 2 7" xfId="37575"/>
    <cellStyle name="Salida 2 6 3 2 7 2" xfId="37576"/>
    <cellStyle name="Salida 2 6 3 2 8" xfId="37577"/>
    <cellStyle name="Salida 2 6 3 2 8 2" xfId="37578"/>
    <cellStyle name="Salida 2 6 3 2 9" xfId="37579"/>
    <cellStyle name="Salida 2 6 3 2 9 2" xfId="37580"/>
    <cellStyle name="Salida 2 6 3 3" xfId="37581"/>
    <cellStyle name="Salida 2 6 3 3 10" xfId="37582"/>
    <cellStyle name="Salida 2 6 3 3 10 2" xfId="37583"/>
    <cellStyle name="Salida 2 6 3 3 11" xfId="37584"/>
    <cellStyle name="Salida 2 6 3 3 2" xfId="37585"/>
    <cellStyle name="Salida 2 6 3 3 2 2" xfId="37586"/>
    <cellStyle name="Salida 2 6 3 3 3" xfId="37587"/>
    <cellStyle name="Salida 2 6 3 3 3 2" xfId="37588"/>
    <cellStyle name="Salida 2 6 3 3 4" xfId="37589"/>
    <cellStyle name="Salida 2 6 3 3 4 2" xfId="37590"/>
    <cellStyle name="Salida 2 6 3 3 5" xfId="37591"/>
    <cellStyle name="Salida 2 6 3 3 5 2" xfId="37592"/>
    <cellStyle name="Salida 2 6 3 3 6" xfId="37593"/>
    <cellStyle name="Salida 2 6 3 3 6 2" xfId="37594"/>
    <cellStyle name="Salida 2 6 3 3 7" xfId="37595"/>
    <cellStyle name="Salida 2 6 3 3 7 2" xfId="37596"/>
    <cellStyle name="Salida 2 6 3 3 8" xfId="37597"/>
    <cellStyle name="Salida 2 6 3 3 8 2" xfId="37598"/>
    <cellStyle name="Salida 2 6 3 3 9" xfId="37599"/>
    <cellStyle name="Salida 2 6 3 3 9 2" xfId="37600"/>
    <cellStyle name="Salida 2 6 3 4" xfId="37601"/>
    <cellStyle name="Salida 2 6 3 4 2" xfId="37602"/>
    <cellStyle name="Salida 2 6 3 5" xfId="37603"/>
    <cellStyle name="Salida 2 6 3 5 2" xfId="37604"/>
    <cellStyle name="Salida 2 6 3 6" xfId="37605"/>
    <cellStyle name="Salida 2 6 3 6 2" xfId="37606"/>
    <cellStyle name="Salida 2 6 3 7" xfId="37607"/>
    <cellStyle name="Salida 2 6 3 7 2" xfId="37608"/>
    <cellStyle name="Salida 2 6 3 8" xfId="37609"/>
    <cellStyle name="Salida 2 6 3 8 2" xfId="37610"/>
    <cellStyle name="Salida 2 6 3 9" xfId="37611"/>
    <cellStyle name="Salida 2 6 3 9 2" xfId="37612"/>
    <cellStyle name="Salida 2 6 4" xfId="37613"/>
    <cellStyle name="Salida 2 6 4 10" xfId="37614"/>
    <cellStyle name="Salida 2 6 4 10 2" xfId="37615"/>
    <cellStyle name="Salida 2 6 4 11" xfId="37616"/>
    <cellStyle name="Salida 2 6 4 2" xfId="37617"/>
    <cellStyle name="Salida 2 6 4 2 2" xfId="37618"/>
    <cellStyle name="Salida 2 6 4 3" xfId="37619"/>
    <cellStyle name="Salida 2 6 4 3 2" xfId="37620"/>
    <cellStyle name="Salida 2 6 4 4" xfId="37621"/>
    <cellStyle name="Salida 2 6 4 4 2" xfId="37622"/>
    <cellStyle name="Salida 2 6 4 5" xfId="37623"/>
    <cellStyle name="Salida 2 6 4 5 2" xfId="37624"/>
    <cellStyle name="Salida 2 6 4 6" xfId="37625"/>
    <cellStyle name="Salida 2 6 4 6 2" xfId="37626"/>
    <cellStyle name="Salida 2 6 4 7" xfId="37627"/>
    <cellStyle name="Salida 2 6 4 7 2" xfId="37628"/>
    <cellStyle name="Salida 2 6 4 8" xfId="37629"/>
    <cellStyle name="Salida 2 6 4 8 2" xfId="37630"/>
    <cellStyle name="Salida 2 6 4 9" xfId="37631"/>
    <cellStyle name="Salida 2 6 4 9 2" xfId="37632"/>
    <cellStyle name="Salida 2 6 5" xfId="37633"/>
    <cellStyle name="Salida 2 6 5 10" xfId="37634"/>
    <cellStyle name="Salida 2 6 5 10 2" xfId="37635"/>
    <cellStyle name="Salida 2 6 5 11" xfId="37636"/>
    <cellStyle name="Salida 2 6 5 2" xfId="37637"/>
    <cellStyle name="Salida 2 6 5 2 2" xfId="37638"/>
    <cellStyle name="Salida 2 6 5 3" xfId="37639"/>
    <cellStyle name="Salida 2 6 5 3 2" xfId="37640"/>
    <cellStyle name="Salida 2 6 5 4" xfId="37641"/>
    <cellStyle name="Salida 2 6 5 4 2" xfId="37642"/>
    <cellStyle name="Salida 2 6 5 5" xfId="37643"/>
    <cellStyle name="Salida 2 6 5 5 2" xfId="37644"/>
    <cellStyle name="Salida 2 6 5 6" xfId="37645"/>
    <cellStyle name="Salida 2 6 5 6 2" xfId="37646"/>
    <cellStyle name="Salida 2 6 5 7" xfId="37647"/>
    <cellStyle name="Salida 2 6 5 7 2" xfId="37648"/>
    <cellStyle name="Salida 2 6 5 8" xfId="37649"/>
    <cellStyle name="Salida 2 6 5 8 2" xfId="37650"/>
    <cellStyle name="Salida 2 6 5 9" xfId="37651"/>
    <cellStyle name="Salida 2 6 5 9 2" xfId="37652"/>
    <cellStyle name="Salida 2 6 6" xfId="37653"/>
    <cellStyle name="Salida 2 6 6 2" xfId="37654"/>
    <cellStyle name="Salida 2 6 7" xfId="37655"/>
    <cellStyle name="Salida 2 6 7 2" xfId="37656"/>
    <cellStyle name="Salida 2 6 8" xfId="37657"/>
    <cellStyle name="Salida 2 6 8 2" xfId="37658"/>
    <cellStyle name="Salida 2 6 9" xfId="37659"/>
    <cellStyle name="Salida 2 6 9 2" xfId="37660"/>
    <cellStyle name="Salida 2 7" xfId="37661"/>
    <cellStyle name="Salida 2 7 10" xfId="37662"/>
    <cellStyle name="Salida 2 7 10 2" xfId="37663"/>
    <cellStyle name="Salida 2 7 11" xfId="37664"/>
    <cellStyle name="Salida 2 7 11 2" xfId="37665"/>
    <cellStyle name="Salida 2 7 12" xfId="37666"/>
    <cellStyle name="Salida 2 7 12 2" xfId="37667"/>
    <cellStyle name="Salida 2 7 13" xfId="37668"/>
    <cellStyle name="Salida 2 7 2" xfId="37669"/>
    <cellStyle name="Salida 2 7 2 10" xfId="37670"/>
    <cellStyle name="Salida 2 7 2 10 2" xfId="37671"/>
    <cellStyle name="Salida 2 7 2 11" xfId="37672"/>
    <cellStyle name="Salida 2 7 2 2" xfId="37673"/>
    <cellStyle name="Salida 2 7 2 2 2" xfId="37674"/>
    <cellStyle name="Salida 2 7 2 3" xfId="37675"/>
    <cellStyle name="Salida 2 7 2 3 2" xfId="37676"/>
    <cellStyle name="Salida 2 7 2 4" xfId="37677"/>
    <cellStyle name="Salida 2 7 2 4 2" xfId="37678"/>
    <cellStyle name="Salida 2 7 2 5" xfId="37679"/>
    <cellStyle name="Salida 2 7 2 5 2" xfId="37680"/>
    <cellStyle name="Salida 2 7 2 6" xfId="37681"/>
    <cellStyle name="Salida 2 7 2 6 2" xfId="37682"/>
    <cellStyle name="Salida 2 7 2 7" xfId="37683"/>
    <cellStyle name="Salida 2 7 2 7 2" xfId="37684"/>
    <cellStyle name="Salida 2 7 2 8" xfId="37685"/>
    <cellStyle name="Salida 2 7 2 8 2" xfId="37686"/>
    <cellStyle name="Salida 2 7 2 9" xfId="37687"/>
    <cellStyle name="Salida 2 7 2 9 2" xfId="37688"/>
    <cellStyle name="Salida 2 7 3" xfId="37689"/>
    <cellStyle name="Salida 2 7 3 10" xfId="37690"/>
    <cellStyle name="Salida 2 7 3 10 2" xfId="37691"/>
    <cellStyle name="Salida 2 7 3 11" xfId="37692"/>
    <cellStyle name="Salida 2 7 3 2" xfId="37693"/>
    <cellStyle name="Salida 2 7 3 2 2" xfId="37694"/>
    <cellStyle name="Salida 2 7 3 3" xfId="37695"/>
    <cellStyle name="Salida 2 7 3 3 2" xfId="37696"/>
    <cellStyle name="Salida 2 7 3 4" xfId="37697"/>
    <cellStyle name="Salida 2 7 3 4 2" xfId="37698"/>
    <cellStyle name="Salida 2 7 3 5" xfId="37699"/>
    <cellStyle name="Salida 2 7 3 5 2" xfId="37700"/>
    <cellStyle name="Salida 2 7 3 6" xfId="37701"/>
    <cellStyle name="Salida 2 7 3 6 2" xfId="37702"/>
    <cellStyle name="Salida 2 7 3 7" xfId="37703"/>
    <cellStyle name="Salida 2 7 3 7 2" xfId="37704"/>
    <cellStyle name="Salida 2 7 3 8" xfId="37705"/>
    <cellStyle name="Salida 2 7 3 8 2" xfId="37706"/>
    <cellStyle name="Salida 2 7 3 9" xfId="37707"/>
    <cellStyle name="Salida 2 7 3 9 2" xfId="37708"/>
    <cellStyle name="Salida 2 7 4" xfId="37709"/>
    <cellStyle name="Salida 2 7 4 2" xfId="37710"/>
    <cellStyle name="Salida 2 7 5" xfId="37711"/>
    <cellStyle name="Salida 2 7 5 2" xfId="37712"/>
    <cellStyle name="Salida 2 7 6" xfId="37713"/>
    <cellStyle name="Salida 2 7 6 2" xfId="37714"/>
    <cellStyle name="Salida 2 7 7" xfId="37715"/>
    <cellStyle name="Salida 2 7 7 2" xfId="37716"/>
    <cellStyle name="Salida 2 7 8" xfId="37717"/>
    <cellStyle name="Salida 2 7 8 2" xfId="37718"/>
    <cellStyle name="Salida 2 7 9" xfId="37719"/>
    <cellStyle name="Salida 2 7 9 2" xfId="37720"/>
    <cellStyle name="Salida 2 8" xfId="37721"/>
    <cellStyle name="Salida 2 8 10" xfId="37722"/>
    <cellStyle name="Salida 2 8 10 2" xfId="37723"/>
    <cellStyle name="Salida 2 8 11" xfId="37724"/>
    <cellStyle name="Salida 2 8 11 2" xfId="37725"/>
    <cellStyle name="Salida 2 8 12" xfId="37726"/>
    <cellStyle name="Salida 2 8 12 2" xfId="37727"/>
    <cellStyle name="Salida 2 8 13" xfId="37728"/>
    <cellStyle name="Salida 2 8 2" xfId="37729"/>
    <cellStyle name="Salida 2 8 2 10" xfId="37730"/>
    <cellStyle name="Salida 2 8 2 10 2" xfId="37731"/>
    <cellStyle name="Salida 2 8 2 11" xfId="37732"/>
    <cellStyle name="Salida 2 8 2 2" xfId="37733"/>
    <cellStyle name="Salida 2 8 2 2 2" xfId="37734"/>
    <cellStyle name="Salida 2 8 2 3" xfId="37735"/>
    <cellStyle name="Salida 2 8 2 3 2" xfId="37736"/>
    <cellStyle name="Salida 2 8 2 4" xfId="37737"/>
    <cellStyle name="Salida 2 8 2 4 2" xfId="37738"/>
    <cellStyle name="Salida 2 8 2 5" xfId="37739"/>
    <cellStyle name="Salida 2 8 2 5 2" xfId="37740"/>
    <cellStyle name="Salida 2 8 2 6" xfId="37741"/>
    <cellStyle name="Salida 2 8 2 6 2" xfId="37742"/>
    <cellStyle name="Salida 2 8 2 7" xfId="37743"/>
    <cellStyle name="Salida 2 8 2 7 2" xfId="37744"/>
    <cellStyle name="Salida 2 8 2 8" xfId="37745"/>
    <cellStyle name="Salida 2 8 2 8 2" xfId="37746"/>
    <cellStyle name="Salida 2 8 2 9" xfId="37747"/>
    <cellStyle name="Salida 2 8 2 9 2" xfId="37748"/>
    <cellStyle name="Salida 2 8 3" xfId="37749"/>
    <cellStyle name="Salida 2 8 3 10" xfId="37750"/>
    <cellStyle name="Salida 2 8 3 10 2" xfId="37751"/>
    <cellStyle name="Salida 2 8 3 11" xfId="37752"/>
    <cellStyle name="Salida 2 8 3 2" xfId="37753"/>
    <cellStyle name="Salida 2 8 3 2 2" xfId="37754"/>
    <cellStyle name="Salida 2 8 3 3" xfId="37755"/>
    <cellStyle name="Salida 2 8 3 3 2" xfId="37756"/>
    <cellStyle name="Salida 2 8 3 4" xfId="37757"/>
    <cellStyle name="Salida 2 8 3 4 2" xfId="37758"/>
    <cellStyle name="Salida 2 8 3 5" xfId="37759"/>
    <cellStyle name="Salida 2 8 3 5 2" xfId="37760"/>
    <cellStyle name="Salida 2 8 3 6" xfId="37761"/>
    <cellStyle name="Salida 2 8 3 6 2" xfId="37762"/>
    <cellStyle name="Salida 2 8 3 7" xfId="37763"/>
    <cellStyle name="Salida 2 8 3 7 2" xfId="37764"/>
    <cellStyle name="Salida 2 8 3 8" xfId="37765"/>
    <cellStyle name="Salida 2 8 3 8 2" xfId="37766"/>
    <cellStyle name="Salida 2 8 3 9" xfId="37767"/>
    <cellStyle name="Salida 2 8 3 9 2" xfId="37768"/>
    <cellStyle name="Salida 2 8 4" xfId="37769"/>
    <cellStyle name="Salida 2 8 4 2" xfId="37770"/>
    <cellStyle name="Salida 2 8 5" xfId="37771"/>
    <cellStyle name="Salida 2 8 5 2" xfId="37772"/>
    <cellStyle name="Salida 2 8 6" xfId="37773"/>
    <cellStyle name="Salida 2 8 6 2" xfId="37774"/>
    <cellStyle name="Salida 2 8 7" xfId="37775"/>
    <cellStyle name="Salida 2 8 7 2" xfId="37776"/>
    <cellStyle name="Salida 2 8 8" xfId="37777"/>
    <cellStyle name="Salida 2 8 8 2" xfId="37778"/>
    <cellStyle name="Salida 2 8 9" xfId="37779"/>
    <cellStyle name="Salida 2 8 9 2" xfId="37780"/>
    <cellStyle name="Salida 2 9" xfId="37781"/>
    <cellStyle name="Salida 2 9 2" xfId="37782"/>
    <cellStyle name="Salida 3" xfId="217"/>
    <cellStyle name="Salida 3 10" xfId="37783"/>
    <cellStyle name="Salida 3 10 2" xfId="37784"/>
    <cellStyle name="Salida 3 11" xfId="37785"/>
    <cellStyle name="Salida 3 11 2" xfId="37786"/>
    <cellStyle name="Salida 3 12" xfId="37787"/>
    <cellStyle name="Salida 3 12 2" xfId="37788"/>
    <cellStyle name="Salida 3 13" xfId="37789"/>
    <cellStyle name="Salida 3 13 2" xfId="37790"/>
    <cellStyle name="Salida 3 14" xfId="37791"/>
    <cellStyle name="Salida 3 14 2" xfId="37792"/>
    <cellStyle name="Salida 3 15" xfId="37793"/>
    <cellStyle name="Salida 3 16" xfId="37794"/>
    <cellStyle name="Salida 3 17" xfId="37795"/>
    <cellStyle name="Salida 3 2" xfId="37796"/>
    <cellStyle name="Salida 3 2 10" xfId="37797"/>
    <cellStyle name="Salida 3 2 10 2" xfId="37798"/>
    <cellStyle name="Salida 3 2 11" xfId="37799"/>
    <cellStyle name="Salida 3 2 11 2" xfId="37800"/>
    <cellStyle name="Salida 3 2 12" xfId="37801"/>
    <cellStyle name="Salida 3 2 12 2" xfId="37802"/>
    <cellStyle name="Salida 3 2 13" xfId="37803"/>
    <cellStyle name="Salida 3 2 13 2" xfId="37804"/>
    <cellStyle name="Salida 3 2 14" xfId="37805"/>
    <cellStyle name="Salida 3 2 14 2" xfId="37806"/>
    <cellStyle name="Salida 3 2 15" xfId="37807"/>
    <cellStyle name="Salida 3 2 2" xfId="37808"/>
    <cellStyle name="Salida 3 2 2 10" xfId="37809"/>
    <cellStyle name="Salida 3 2 2 10 2" xfId="37810"/>
    <cellStyle name="Salida 3 2 2 11" xfId="37811"/>
    <cellStyle name="Salida 3 2 2 11 2" xfId="37812"/>
    <cellStyle name="Salida 3 2 2 12" xfId="37813"/>
    <cellStyle name="Salida 3 2 2 12 2" xfId="37814"/>
    <cellStyle name="Salida 3 2 2 13" xfId="37815"/>
    <cellStyle name="Salida 3 2 2 2" xfId="37816"/>
    <cellStyle name="Salida 3 2 2 2 10" xfId="37817"/>
    <cellStyle name="Salida 3 2 2 2 10 2" xfId="37818"/>
    <cellStyle name="Salida 3 2 2 2 11" xfId="37819"/>
    <cellStyle name="Salida 3 2 2 2 2" xfId="37820"/>
    <cellStyle name="Salida 3 2 2 2 2 2" xfId="37821"/>
    <cellStyle name="Salida 3 2 2 2 3" xfId="37822"/>
    <cellStyle name="Salida 3 2 2 2 3 2" xfId="37823"/>
    <cellStyle name="Salida 3 2 2 2 4" xfId="37824"/>
    <cellStyle name="Salida 3 2 2 2 4 2" xfId="37825"/>
    <cellStyle name="Salida 3 2 2 2 5" xfId="37826"/>
    <cellStyle name="Salida 3 2 2 2 5 2" xfId="37827"/>
    <cellStyle name="Salida 3 2 2 2 6" xfId="37828"/>
    <cellStyle name="Salida 3 2 2 2 6 2" xfId="37829"/>
    <cellStyle name="Salida 3 2 2 2 7" xfId="37830"/>
    <cellStyle name="Salida 3 2 2 2 7 2" xfId="37831"/>
    <cellStyle name="Salida 3 2 2 2 8" xfId="37832"/>
    <cellStyle name="Salida 3 2 2 2 8 2" xfId="37833"/>
    <cellStyle name="Salida 3 2 2 2 9" xfId="37834"/>
    <cellStyle name="Salida 3 2 2 2 9 2" xfId="37835"/>
    <cellStyle name="Salida 3 2 2 3" xfId="37836"/>
    <cellStyle name="Salida 3 2 2 3 10" xfId="37837"/>
    <cellStyle name="Salida 3 2 2 3 10 2" xfId="37838"/>
    <cellStyle name="Salida 3 2 2 3 11" xfId="37839"/>
    <cellStyle name="Salida 3 2 2 3 2" xfId="37840"/>
    <cellStyle name="Salida 3 2 2 3 2 2" xfId="37841"/>
    <cellStyle name="Salida 3 2 2 3 3" xfId="37842"/>
    <cellStyle name="Salida 3 2 2 3 3 2" xfId="37843"/>
    <cellStyle name="Salida 3 2 2 3 4" xfId="37844"/>
    <cellStyle name="Salida 3 2 2 3 4 2" xfId="37845"/>
    <cellStyle name="Salida 3 2 2 3 5" xfId="37846"/>
    <cellStyle name="Salida 3 2 2 3 5 2" xfId="37847"/>
    <cellStyle name="Salida 3 2 2 3 6" xfId="37848"/>
    <cellStyle name="Salida 3 2 2 3 6 2" xfId="37849"/>
    <cellStyle name="Salida 3 2 2 3 7" xfId="37850"/>
    <cellStyle name="Salida 3 2 2 3 7 2" xfId="37851"/>
    <cellStyle name="Salida 3 2 2 3 8" xfId="37852"/>
    <cellStyle name="Salida 3 2 2 3 8 2" xfId="37853"/>
    <cellStyle name="Salida 3 2 2 3 9" xfId="37854"/>
    <cellStyle name="Salida 3 2 2 3 9 2" xfId="37855"/>
    <cellStyle name="Salida 3 2 2 4" xfId="37856"/>
    <cellStyle name="Salida 3 2 2 4 2" xfId="37857"/>
    <cellStyle name="Salida 3 2 2 5" xfId="37858"/>
    <cellStyle name="Salida 3 2 2 5 2" xfId="37859"/>
    <cellStyle name="Salida 3 2 2 6" xfId="37860"/>
    <cellStyle name="Salida 3 2 2 6 2" xfId="37861"/>
    <cellStyle name="Salida 3 2 2 7" xfId="37862"/>
    <cellStyle name="Salida 3 2 2 7 2" xfId="37863"/>
    <cellStyle name="Salida 3 2 2 8" xfId="37864"/>
    <cellStyle name="Salida 3 2 2 8 2" xfId="37865"/>
    <cellStyle name="Salida 3 2 2 9" xfId="37866"/>
    <cellStyle name="Salida 3 2 2 9 2" xfId="37867"/>
    <cellStyle name="Salida 3 2 3" xfId="37868"/>
    <cellStyle name="Salida 3 2 3 10" xfId="37869"/>
    <cellStyle name="Salida 3 2 3 10 2" xfId="37870"/>
    <cellStyle name="Salida 3 2 3 11" xfId="37871"/>
    <cellStyle name="Salida 3 2 3 11 2" xfId="37872"/>
    <cellStyle name="Salida 3 2 3 12" xfId="37873"/>
    <cellStyle name="Salida 3 2 3 12 2" xfId="37874"/>
    <cellStyle name="Salida 3 2 3 13" xfId="37875"/>
    <cellStyle name="Salida 3 2 3 2" xfId="37876"/>
    <cellStyle name="Salida 3 2 3 2 10" xfId="37877"/>
    <cellStyle name="Salida 3 2 3 2 10 2" xfId="37878"/>
    <cellStyle name="Salida 3 2 3 2 11" xfId="37879"/>
    <cellStyle name="Salida 3 2 3 2 2" xfId="37880"/>
    <cellStyle name="Salida 3 2 3 2 2 2" xfId="37881"/>
    <cellStyle name="Salida 3 2 3 2 3" xfId="37882"/>
    <cellStyle name="Salida 3 2 3 2 3 2" xfId="37883"/>
    <cellStyle name="Salida 3 2 3 2 4" xfId="37884"/>
    <cellStyle name="Salida 3 2 3 2 4 2" xfId="37885"/>
    <cellStyle name="Salida 3 2 3 2 5" xfId="37886"/>
    <cellStyle name="Salida 3 2 3 2 5 2" xfId="37887"/>
    <cellStyle name="Salida 3 2 3 2 6" xfId="37888"/>
    <cellStyle name="Salida 3 2 3 2 6 2" xfId="37889"/>
    <cellStyle name="Salida 3 2 3 2 7" xfId="37890"/>
    <cellStyle name="Salida 3 2 3 2 7 2" xfId="37891"/>
    <cellStyle name="Salida 3 2 3 2 8" xfId="37892"/>
    <cellStyle name="Salida 3 2 3 2 8 2" xfId="37893"/>
    <cellStyle name="Salida 3 2 3 2 9" xfId="37894"/>
    <cellStyle name="Salida 3 2 3 2 9 2" xfId="37895"/>
    <cellStyle name="Salida 3 2 3 3" xfId="37896"/>
    <cellStyle name="Salida 3 2 3 3 10" xfId="37897"/>
    <cellStyle name="Salida 3 2 3 3 10 2" xfId="37898"/>
    <cellStyle name="Salida 3 2 3 3 11" xfId="37899"/>
    <cellStyle name="Salida 3 2 3 3 2" xfId="37900"/>
    <cellStyle name="Salida 3 2 3 3 2 2" xfId="37901"/>
    <cellStyle name="Salida 3 2 3 3 3" xfId="37902"/>
    <cellStyle name="Salida 3 2 3 3 3 2" xfId="37903"/>
    <cellStyle name="Salida 3 2 3 3 4" xfId="37904"/>
    <cellStyle name="Salida 3 2 3 3 4 2" xfId="37905"/>
    <cellStyle name="Salida 3 2 3 3 5" xfId="37906"/>
    <cellStyle name="Salida 3 2 3 3 5 2" xfId="37907"/>
    <cellStyle name="Salida 3 2 3 3 6" xfId="37908"/>
    <cellStyle name="Salida 3 2 3 3 6 2" xfId="37909"/>
    <cellStyle name="Salida 3 2 3 3 7" xfId="37910"/>
    <cellStyle name="Salida 3 2 3 3 7 2" xfId="37911"/>
    <cellStyle name="Salida 3 2 3 3 8" xfId="37912"/>
    <cellStyle name="Salida 3 2 3 3 8 2" xfId="37913"/>
    <cellStyle name="Salida 3 2 3 3 9" xfId="37914"/>
    <cellStyle name="Salida 3 2 3 3 9 2" xfId="37915"/>
    <cellStyle name="Salida 3 2 3 4" xfId="37916"/>
    <cellStyle name="Salida 3 2 3 4 2" xfId="37917"/>
    <cellStyle name="Salida 3 2 3 5" xfId="37918"/>
    <cellStyle name="Salida 3 2 3 5 2" xfId="37919"/>
    <cellStyle name="Salida 3 2 3 6" xfId="37920"/>
    <cellStyle name="Salida 3 2 3 6 2" xfId="37921"/>
    <cellStyle name="Salida 3 2 3 7" xfId="37922"/>
    <cellStyle name="Salida 3 2 3 7 2" xfId="37923"/>
    <cellStyle name="Salida 3 2 3 8" xfId="37924"/>
    <cellStyle name="Salida 3 2 3 8 2" xfId="37925"/>
    <cellStyle name="Salida 3 2 3 9" xfId="37926"/>
    <cellStyle name="Salida 3 2 3 9 2" xfId="37927"/>
    <cellStyle name="Salida 3 2 4" xfId="37928"/>
    <cellStyle name="Salida 3 2 4 10" xfId="37929"/>
    <cellStyle name="Salida 3 2 4 10 2" xfId="37930"/>
    <cellStyle name="Salida 3 2 4 11" xfId="37931"/>
    <cellStyle name="Salida 3 2 4 2" xfId="37932"/>
    <cellStyle name="Salida 3 2 4 2 2" xfId="37933"/>
    <cellStyle name="Salida 3 2 4 3" xfId="37934"/>
    <cellStyle name="Salida 3 2 4 3 2" xfId="37935"/>
    <cellStyle name="Salida 3 2 4 4" xfId="37936"/>
    <cellStyle name="Salida 3 2 4 4 2" xfId="37937"/>
    <cellStyle name="Salida 3 2 4 5" xfId="37938"/>
    <cellStyle name="Salida 3 2 4 5 2" xfId="37939"/>
    <cellStyle name="Salida 3 2 4 6" xfId="37940"/>
    <cellStyle name="Salida 3 2 4 6 2" xfId="37941"/>
    <cellStyle name="Salida 3 2 4 7" xfId="37942"/>
    <cellStyle name="Salida 3 2 4 7 2" xfId="37943"/>
    <cellStyle name="Salida 3 2 4 8" xfId="37944"/>
    <cellStyle name="Salida 3 2 4 8 2" xfId="37945"/>
    <cellStyle name="Salida 3 2 4 9" xfId="37946"/>
    <cellStyle name="Salida 3 2 4 9 2" xfId="37947"/>
    <cellStyle name="Salida 3 2 5" xfId="37948"/>
    <cellStyle name="Salida 3 2 5 10" xfId="37949"/>
    <cellStyle name="Salida 3 2 5 10 2" xfId="37950"/>
    <cellStyle name="Salida 3 2 5 11" xfId="37951"/>
    <cellStyle name="Salida 3 2 5 2" xfId="37952"/>
    <cellStyle name="Salida 3 2 5 2 2" xfId="37953"/>
    <cellStyle name="Salida 3 2 5 3" xfId="37954"/>
    <cellStyle name="Salida 3 2 5 3 2" xfId="37955"/>
    <cellStyle name="Salida 3 2 5 4" xfId="37956"/>
    <cellStyle name="Salida 3 2 5 4 2" xfId="37957"/>
    <cellStyle name="Salida 3 2 5 5" xfId="37958"/>
    <cellStyle name="Salida 3 2 5 5 2" xfId="37959"/>
    <cellStyle name="Salida 3 2 5 6" xfId="37960"/>
    <cellStyle name="Salida 3 2 5 6 2" xfId="37961"/>
    <cellStyle name="Salida 3 2 5 7" xfId="37962"/>
    <cellStyle name="Salida 3 2 5 7 2" xfId="37963"/>
    <cellStyle name="Salida 3 2 5 8" xfId="37964"/>
    <cellStyle name="Salida 3 2 5 8 2" xfId="37965"/>
    <cellStyle name="Salida 3 2 5 9" xfId="37966"/>
    <cellStyle name="Salida 3 2 5 9 2" xfId="37967"/>
    <cellStyle name="Salida 3 2 6" xfId="37968"/>
    <cellStyle name="Salida 3 2 6 2" xfId="37969"/>
    <cellStyle name="Salida 3 2 7" xfId="37970"/>
    <cellStyle name="Salida 3 2 7 2" xfId="37971"/>
    <cellStyle name="Salida 3 2 8" xfId="37972"/>
    <cellStyle name="Salida 3 2 8 2" xfId="37973"/>
    <cellStyle name="Salida 3 2 9" xfId="37974"/>
    <cellStyle name="Salida 3 2 9 2" xfId="37975"/>
    <cellStyle name="Salida 3 3" xfId="37976"/>
    <cellStyle name="Salida 3 3 10" xfId="37977"/>
    <cellStyle name="Salida 3 3 10 2" xfId="37978"/>
    <cellStyle name="Salida 3 3 11" xfId="37979"/>
    <cellStyle name="Salida 3 3 11 2" xfId="37980"/>
    <cellStyle name="Salida 3 3 12" xfId="37981"/>
    <cellStyle name="Salida 3 3 12 2" xfId="37982"/>
    <cellStyle name="Salida 3 3 13" xfId="37983"/>
    <cellStyle name="Salida 3 3 13 2" xfId="37984"/>
    <cellStyle name="Salida 3 3 14" xfId="37985"/>
    <cellStyle name="Salida 3 3 14 2" xfId="37986"/>
    <cellStyle name="Salida 3 3 15" xfId="37987"/>
    <cellStyle name="Salida 3 3 2" xfId="37988"/>
    <cellStyle name="Salida 3 3 2 10" xfId="37989"/>
    <cellStyle name="Salida 3 3 2 10 2" xfId="37990"/>
    <cellStyle name="Salida 3 3 2 11" xfId="37991"/>
    <cellStyle name="Salida 3 3 2 11 2" xfId="37992"/>
    <cellStyle name="Salida 3 3 2 12" xfId="37993"/>
    <cellStyle name="Salida 3 3 2 12 2" xfId="37994"/>
    <cellStyle name="Salida 3 3 2 13" xfId="37995"/>
    <cellStyle name="Salida 3 3 2 2" xfId="37996"/>
    <cellStyle name="Salida 3 3 2 2 10" xfId="37997"/>
    <cellStyle name="Salida 3 3 2 2 10 2" xfId="37998"/>
    <cellStyle name="Salida 3 3 2 2 11" xfId="37999"/>
    <cellStyle name="Salida 3 3 2 2 2" xfId="38000"/>
    <cellStyle name="Salida 3 3 2 2 2 2" xfId="38001"/>
    <cellStyle name="Salida 3 3 2 2 3" xfId="38002"/>
    <cellStyle name="Salida 3 3 2 2 3 2" xfId="38003"/>
    <cellStyle name="Salida 3 3 2 2 4" xfId="38004"/>
    <cellStyle name="Salida 3 3 2 2 4 2" xfId="38005"/>
    <cellStyle name="Salida 3 3 2 2 5" xfId="38006"/>
    <cellStyle name="Salida 3 3 2 2 5 2" xfId="38007"/>
    <cellStyle name="Salida 3 3 2 2 6" xfId="38008"/>
    <cellStyle name="Salida 3 3 2 2 6 2" xfId="38009"/>
    <cellStyle name="Salida 3 3 2 2 7" xfId="38010"/>
    <cellStyle name="Salida 3 3 2 2 7 2" xfId="38011"/>
    <cellStyle name="Salida 3 3 2 2 8" xfId="38012"/>
    <cellStyle name="Salida 3 3 2 2 8 2" xfId="38013"/>
    <cellStyle name="Salida 3 3 2 2 9" xfId="38014"/>
    <cellStyle name="Salida 3 3 2 2 9 2" xfId="38015"/>
    <cellStyle name="Salida 3 3 2 3" xfId="38016"/>
    <cellStyle name="Salida 3 3 2 3 10" xfId="38017"/>
    <cellStyle name="Salida 3 3 2 3 10 2" xfId="38018"/>
    <cellStyle name="Salida 3 3 2 3 11" xfId="38019"/>
    <cellStyle name="Salida 3 3 2 3 2" xfId="38020"/>
    <cellStyle name="Salida 3 3 2 3 2 2" xfId="38021"/>
    <cellStyle name="Salida 3 3 2 3 3" xfId="38022"/>
    <cellStyle name="Salida 3 3 2 3 3 2" xfId="38023"/>
    <cellStyle name="Salida 3 3 2 3 4" xfId="38024"/>
    <cellStyle name="Salida 3 3 2 3 4 2" xfId="38025"/>
    <cellStyle name="Salida 3 3 2 3 5" xfId="38026"/>
    <cellStyle name="Salida 3 3 2 3 5 2" xfId="38027"/>
    <cellStyle name="Salida 3 3 2 3 6" xfId="38028"/>
    <cellStyle name="Salida 3 3 2 3 6 2" xfId="38029"/>
    <cellStyle name="Salida 3 3 2 3 7" xfId="38030"/>
    <cellStyle name="Salida 3 3 2 3 7 2" xfId="38031"/>
    <cellStyle name="Salida 3 3 2 3 8" xfId="38032"/>
    <cellStyle name="Salida 3 3 2 3 8 2" xfId="38033"/>
    <cellStyle name="Salida 3 3 2 3 9" xfId="38034"/>
    <cellStyle name="Salida 3 3 2 3 9 2" xfId="38035"/>
    <cellStyle name="Salida 3 3 2 4" xfId="38036"/>
    <cellStyle name="Salida 3 3 2 4 2" xfId="38037"/>
    <cellStyle name="Salida 3 3 2 5" xfId="38038"/>
    <cellStyle name="Salida 3 3 2 5 2" xfId="38039"/>
    <cellStyle name="Salida 3 3 2 6" xfId="38040"/>
    <cellStyle name="Salida 3 3 2 6 2" xfId="38041"/>
    <cellStyle name="Salida 3 3 2 7" xfId="38042"/>
    <cellStyle name="Salida 3 3 2 7 2" xfId="38043"/>
    <cellStyle name="Salida 3 3 2 8" xfId="38044"/>
    <cellStyle name="Salida 3 3 2 8 2" xfId="38045"/>
    <cellStyle name="Salida 3 3 2 9" xfId="38046"/>
    <cellStyle name="Salida 3 3 2 9 2" xfId="38047"/>
    <cellStyle name="Salida 3 3 3" xfId="38048"/>
    <cellStyle name="Salida 3 3 3 10" xfId="38049"/>
    <cellStyle name="Salida 3 3 3 10 2" xfId="38050"/>
    <cellStyle name="Salida 3 3 3 11" xfId="38051"/>
    <cellStyle name="Salida 3 3 3 11 2" xfId="38052"/>
    <cellStyle name="Salida 3 3 3 12" xfId="38053"/>
    <cellStyle name="Salida 3 3 3 12 2" xfId="38054"/>
    <cellStyle name="Salida 3 3 3 13" xfId="38055"/>
    <cellStyle name="Salida 3 3 3 2" xfId="38056"/>
    <cellStyle name="Salida 3 3 3 2 10" xfId="38057"/>
    <cellStyle name="Salida 3 3 3 2 10 2" xfId="38058"/>
    <cellStyle name="Salida 3 3 3 2 11" xfId="38059"/>
    <cellStyle name="Salida 3 3 3 2 2" xfId="38060"/>
    <cellStyle name="Salida 3 3 3 2 2 2" xfId="38061"/>
    <cellStyle name="Salida 3 3 3 2 3" xfId="38062"/>
    <cellStyle name="Salida 3 3 3 2 3 2" xfId="38063"/>
    <cellStyle name="Salida 3 3 3 2 4" xfId="38064"/>
    <cellStyle name="Salida 3 3 3 2 4 2" xfId="38065"/>
    <cellStyle name="Salida 3 3 3 2 5" xfId="38066"/>
    <cellStyle name="Salida 3 3 3 2 5 2" xfId="38067"/>
    <cellStyle name="Salida 3 3 3 2 6" xfId="38068"/>
    <cellStyle name="Salida 3 3 3 2 6 2" xfId="38069"/>
    <cellStyle name="Salida 3 3 3 2 7" xfId="38070"/>
    <cellStyle name="Salida 3 3 3 2 7 2" xfId="38071"/>
    <cellStyle name="Salida 3 3 3 2 8" xfId="38072"/>
    <cellStyle name="Salida 3 3 3 2 8 2" xfId="38073"/>
    <cellStyle name="Salida 3 3 3 2 9" xfId="38074"/>
    <cellStyle name="Salida 3 3 3 2 9 2" xfId="38075"/>
    <cellStyle name="Salida 3 3 3 3" xfId="38076"/>
    <cellStyle name="Salida 3 3 3 3 10" xfId="38077"/>
    <cellStyle name="Salida 3 3 3 3 10 2" xfId="38078"/>
    <cellStyle name="Salida 3 3 3 3 11" xfId="38079"/>
    <cellStyle name="Salida 3 3 3 3 2" xfId="38080"/>
    <cellStyle name="Salida 3 3 3 3 2 2" xfId="38081"/>
    <cellStyle name="Salida 3 3 3 3 3" xfId="38082"/>
    <cellStyle name="Salida 3 3 3 3 3 2" xfId="38083"/>
    <cellStyle name="Salida 3 3 3 3 4" xfId="38084"/>
    <cellStyle name="Salida 3 3 3 3 4 2" xfId="38085"/>
    <cellStyle name="Salida 3 3 3 3 5" xfId="38086"/>
    <cellStyle name="Salida 3 3 3 3 5 2" xfId="38087"/>
    <cellStyle name="Salida 3 3 3 3 6" xfId="38088"/>
    <cellStyle name="Salida 3 3 3 3 6 2" xfId="38089"/>
    <cellStyle name="Salida 3 3 3 3 7" xfId="38090"/>
    <cellStyle name="Salida 3 3 3 3 7 2" xfId="38091"/>
    <cellStyle name="Salida 3 3 3 3 8" xfId="38092"/>
    <cellStyle name="Salida 3 3 3 3 8 2" xfId="38093"/>
    <cellStyle name="Salida 3 3 3 3 9" xfId="38094"/>
    <cellStyle name="Salida 3 3 3 3 9 2" xfId="38095"/>
    <cellStyle name="Salida 3 3 3 4" xfId="38096"/>
    <cellStyle name="Salida 3 3 3 4 2" xfId="38097"/>
    <cellStyle name="Salida 3 3 3 5" xfId="38098"/>
    <cellStyle name="Salida 3 3 3 5 2" xfId="38099"/>
    <cellStyle name="Salida 3 3 3 6" xfId="38100"/>
    <cellStyle name="Salida 3 3 3 6 2" xfId="38101"/>
    <cellStyle name="Salida 3 3 3 7" xfId="38102"/>
    <cellStyle name="Salida 3 3 3 7 2" xfId="38103"/>
    <cellStyle name="Salida 3 3 3 8" xfId="38104"/>
    <cellStyle name="Salida 3 3 3 8 2" xfId="38105"/>
    <cellStyle name="Salida 3 3 3 9" xfId="38106"/>
    <cellStyle name="Salida 3 3 3 9 2" xfId="38107"/>
    <cellStyle name="Salida 3 3 4" xfId="38108"/>
    <cellStyle name="Salida 3 3 4 10" xfId="38109"/>
    <cellStyle name="Salida 3 3 4 10 2" xfId="38110"/>
    <cellStyle name="Salida 3 3 4 11" xfId="38111"/>
    <cellStyle name="Salida 3 3 4 2" xfId="38112"/>
    <cellStyle name="Salida 3 3 4 2 2" xfId="38113"/>
    <cellStyle name="Salida 3 3 4 3" xfId="38114"/>
    <cellStyle name="Salida 3 3 4 3 2" xfId="38115"/>
    <cellStyle name="Salida 3 3 4 4" xfId="38116"/>
    <cellStyle name="Salida 3 3 4 4 2" xfId="38117"/>
    <cellStyle name="Salida 3 3 4 5" xfId="38118"/>
    <cellStyle name="Salida 3 3 4 5 2" xfId="38119"/>
    <cellStyle name="Salida 3 3 4 6" xfId="38120"/>
    <cellStyle name="Salida 3 3 4 6 2" xfId="38121"/>
    <cellStyle name="Salida 3 3 4 7" xfId="38122"/>
    <cellStyle name="Salida 3 3 4 7 2" xfId="38123"/>
    <cellStyle name="Salida 3 3 4 8" xfId="38124"/>
    <cellStyle name="Salida 3 3 4 8 2" xfId="38125"/>
    <cellStyle name="Salida 3 3 4 9" xfId="38126"/>
    <cellStyle name="Salida 3 3 4 9 2" xfId="38127"/>
    <cellStyle name="Salida 3 3 5" xfId="38128"/>
    <cellStyle name="Salida 3 3 5 10" xfId="38129"/>
    <cellStyle name="Salida 3 3 5 10 2" xfId="38130"/>
    <cellStyle name="Salida 3 3 5 11" xfId="38131"/>
    <cellStyle name="Salida 3 3 5 2" xfId="38132"/>
    <cellStyle name="Salida 3 3 5 2 2" xfId="38133"/>
    <cellStyle name="Salida 3 3 5 3" xfId="38134"/>
    <cellStyle name="Salida 3 3 5 3 2" xfId="38135"/>
    <cellStyle name="Salida 3 3 5 4" xfId="38136"/>
    <cellStyle name="Salida 3 3 5 4 2" xfId="38137"/>
    <cellStyle name="Salida 3 3 5 5" xfId="38138"/>
    <cellStyle name="Salida 3 3 5 5 2" xfId="38139"/>
    <cellStyle name="Salida 3 3 5 6" xfId="38140"/>
    <cellStyle name="Salida 3 3 5 6 2" xfId="38141"/>
    <cellStyle name="Salida 3 3 5 7" xfId="38142"/>
    <cellStyle name="Salida 3 3 5 7 2" xfId="38143"/>
    <cellStyle name="Salida 3 3 5 8" xfId="38144"/>
    <cellStyle name="Salida 3 3 5 8 2" xfId="38145"/>
    <cellStyle name="Salida 3 3 5 9" xfId="38146"/>
    <cellStyle name="Salida 3 3 5 9 2" xfId="38147"/>
    <cellStyle name="Salida 3 3 6" xfId="38148"/>
    <cellStyle name="Salida 3 3 6 2" xfId="38149"/>
    <cellStyle name="Salida 3 3 7" xfId="38150"/>
    <cellStyle name="Salida 3 3 7 2" xfId="38151"/>
    <cellStyle name="Salida 3 3 8" xfId="38152"/>
    <cellStyle name="Salida 3 3 8 2" xfId="38153"/>
    <cellStyle name="Salida 3 3 9" xfId="38154"/>
    <cellStyle name="Salida 3 3 9 2" xfId="38155"/>
    <cellStyle name="Salida 3 4" xfId="38156"/>
    <cellStyle name="Salida 3 4 10" xfId="38157"/>
    <cellStyle name="Salida 3 4 10 2" xfId="38158"/>
    <cellStyle name="Salida 3 4 11" xfId="38159"/>
    <cellStyle name="Salida 3 4 11 2" xfId="38160"/>
    <cellStyle name="Salida 3 4 12" xfId="38161"/>
    <cellStyle name="Salida 3 4 12 2" xfId="38162"/>
    <cellStyle name="Salida 3 4 13" xfId="38163"/>
    <cellStyle name="Salida 3 4 2" xfId="38164"/>
    <cellStyle name="Salida 3 4 2 10" xfId="38165"/>
    <cellStyle name="Salida 3 4 2 10 2" xfId="38166"/>
    <cellStyle name="Salida 3 4 2 11" xfId="38167"/>
    <cellStyle name="Salida 3 4 2 2" xfId="38168"/>
    <cellStyle name="Salida 3 4 2 2 2" xfId="38169"/>
    <cellStyle name="Salida 3 4 2 3" xfId="38170"/>
    <cellStyle name="Salida 3 4 2 3 2" xfId="38171"/>
    <cellStyle name="Salida 3 4 2 4" xfId="38172"/>
    <cellStyle name="Salida 3 4 2 4 2" xfId="38173"/>
    <cellStyle name="Salida 3 4 2 5" xfId="38174"/>
    <cellStyle name="Salida 3 4 2 5 2" xfId="38175"/>
    <cellStyle name="Salida 3 4 2 6" xfId="38176"/>
    <cellStyle name="Salida 3 4 2 6 2" xfId="38177"/>
    <cellStyle name="Salida 3 4 2 7" xfId="38178"/>
    <cellStyle name="Salida 3 4 2 7 2" xfId="38179"/>
    <cellStyle name="Salida 3 4 2 8" xfId="38180"/>
    <cellStyle name="Salida 3 4 2 8 2" xfId="38181"/>
    <cellStyle name="Salida 3 4 2 9" xfId="38182"/>
    <cellStyle name="Salida 3 4 2 9 2" xfId="38183"/>
    <cellStyle name="Salida 3 4 3" xfId="38184"/>
    <cellStyle name="Salida 3 4 3 10" xfId="38185"/>
    <cellStyle name="Salida 3 4 3 10 2" xfId="38186"/>
    <cellStyle name="Salida 3 4 3 11" xfId="38187"/>
    <cellStyle name="Salida 3 4 3 2" xfId="38188"/>
    <cellStyle name="Salida 3 4 3 2 2" xfId="38189"/>
    <cellStyle name="Salida 3 4 3 3" xfId="38190"/>
    <cellStyle name="Salida 3 4 3 3 2" xfId="38191"/>
    <cellStyle name="Salida 3 4 3 4" xfId="38192"/>
    <cellStyle name="Salida 3 4 3 4 2" xfId="38193"/>
    <cellStyle name="Salida 3 4 3 5" xfId="38194"/>
    <cellStyle name="Salida 3 4 3 5 2" xfId="38195"/>
    <cellStyle name="Salida 3 4 3 6" xfId="38196"/>
    <cellStyle name="Salida 3 4 3 6 2" xfId="38197"/>
    <cellStyle name="Salida 3 4 3 7" xfId="38198"/>
    <cellStyle name="Salida 3 4 3 7 2" xfId="38199"/>
    <cellStyle name="Salida 3 4 3 8" xfId="38200"/>
    <cellStyle name="Salida 3 4 3 8 2" xfId="38201"/>
    <cellStyle name="Salida 3 4 3 9" xfId="38202"/>
    <cellStyle name="Salida 3 4 3 9 2" xfId="38203"/>
    <cellStyle name="Salida 3 4 4" xfId="38204"/>
    <cellStyle name="Salida 3 4 4 2" xfId="38205"/>
    <cellStyle name="Salida 3 4 5" xfId="38206"/>
    <cellStyle name="Salida 3 4 5 2" xfId="38207"/>
    <cellStyle name="Salida 3 4 6" xfId="38208"/>
    <cellStyle name="Salida 3 4 6 2" xfId="38209"/>
    <cellStyle name="Salida 3 4 7" xfId="38210"/>
    <cellStyle name="Salida 3 4 7 2" xfId="38211"/>
    <cellStyle name="Salida 3 4 8" xfId="38212"/>
    <cellStyle name="Salida 3 4 8 2" xfId="38213"/>
    <cellStyle name="Salida 3 4 9" xfId="38214"/>
    <cellStyle name="Salida 3 4 9 2" xfId="38215"/>
    <cellStyle name="Salida 3 5" xfId="38216"/>
    <cellStyle name="Salida 3 5 10" xfId="38217"/>
    <cellStyle name="Salida 3 5 10 2" xfId="38218"/>
    <cellStyle name="Salida 3 5 11" xfId="38219"/>
    <cellStyle name="Salida 3 5 11 2" xfId="38220"/>
    <cellStyle name="Salida 3 5 12" xfId="38221"/>
    <cellStyle name="Salida 3 5 12 2" xfId="38222"/>
    <cellStyle name="Salida 3 5 13" xfId="38223"/>
    <cellStyle name="Salida 3 5 2" xfId="38224"/>
    <cellStyle name="Salida 3 5 2 10" xfId="38225"/>
    <cellStyle name="Salida 3 5 2 10 2" xfId="38226"/>
    <cellStyle name="Salida 3 5 2 11" xfId="38227"/>
    <cellStyle name="Salida 3 5 2 2" xfId="38228"/>
    <cellStyle name="Salida 3 5 2 2 2" xfId="38229"/>
    <cellStyle name="Salida 3 5 2 3" xfId="38230"/>
    <cellStyle name="Salida 3 5 2 3 2" xfId="38231"/>
    <cellStyle name="Salida 3 5 2 4" xfId="38232"/>
    <cellStyle name="Salida 3 5 2 4 2" xfId="38233"/>
    <cellStyle name="Salida 3 5 2 5" xfId="38234"/>
    <cellStyle name="Salida 3 5 2 5 2" xfId="38235"/>
    <cellStyle name="Salida 3 5 2 6" xfId="38236"/>
    <cellStyle name="Salida 3 5 2 6 2" xfId="38237"/>
    <cellStyle name="Salida 3 5 2 7" xfId="38238"/>
    <cellStyle name="Salida 3 5 2 7 2" xfId="38239"/>
    <cellStyle name="Salida 3 5 2 8" xfId="38240"/>
    <cellStyle name="Salida 3 5 2 8 2" xfId="38241"/>
    <cellStyle name="Salida 3 5 2 9" xfId="38242"/>
    <cellStyle name="Salida 3 5 2 9 2" xfId="38243"/>
    <cellStyle name="Salida 3 5 3" xfId="38244"/>
    <cellStyle name="Salida 3 5 3 10" xfId="38245"/>
    <cellStyle name="Salida 3 5 3 10 2" xfId="38246"/>
    <cellStyle name="Salida 3 5 3 11" xfId="38247"/>
    <cellStyle name="Salida 3 5 3 2" xfId="38248"/>
    <cellStyle name="Salida 3 5 3 2 2" xfId="38249"/>
    <cellStyle name="Salida 3 5 3 3" xfId="38250"/>
    <cellStyle name="Salida 3 5 3 3 2" xfId="38251"/>
    <cellStyle name="Salida 3 5 3 4" xfId="38252"/>
    <cellStyle name="Salida 3 5 3 4 2" xfId="38253"/>
    <cellStyle name="Salida 3 5 3 5" xfId="38254"/>
    <cellStyle name="Salida 3 5 3 5 2" xfId="38255"/>
    <cellStyle name="Salida 3 5 3 6" xfId="38256"/>
    <cellStyle name="Salida 3 5 3 6 2" xfId="38257"/>
    <cellStyle name="Salida 3 5 3 7" xfId="38258"/>
    <cellStyle name="Salida 3 5 3 7 2" xfId="38259"/>
    <cellStyle name="Salida 3 5 3 8" xfId="38260"/>
    <cellStyle name="Salida 3 5 3 8 2" xfId="38261"/>
    <cellStyle name="Salida 3 5 3 9" xfId="38262"/>
    <cellStyle name="Salida 3 5 3 9 2" xfId="38263"/>
    <cellStyle name="Salida 3 5 4" xfId="38264"/>
    <cellStyle name="Salida 3 5 4 2" xfId="38265"/>
    <cellStyle name="Salida 3 5 5" xfId="38266"/>
    <cellStyle name="Salida 3 5 5 2" xfId="38267"/>
    <cellStyle name="Salida 3 5 6" xfId="38268"/>
    <cellStyle name="Salida 3 5 6 2" xfId="38269"/>
    <cellStyle name="Salida 3 5 7" xfId="38270"/>
    <cellStyle name="Salida 3 5 7 2" xfId="38271"/>
    <cellStyle name="Salida 3 5 8" xfId="38272"/>
    <cellStyle name="Salida 3 5 8 2" xfId="38273"/>
    <cellStyle name="Salida 3 5 9" xfId="38274"/>
    <cellStyle name="Salida 3 5 9 2" xfId="38275"/>
    <cellStyle name="Salida 3 6" xfId="38276"/>
    <cellStyle name="Salida 3 6 2" xfId="38277"/>
    <cellStyle name="Salida 3 7" xfId="38278"/>
    <cellStyle name="Salida 3 7 2" xfId="38279"/>
    <cellStyle name="Salida 3 8" xfId="38280"/>
    <cellStyle name="Salida 3 8 2" xfId="38281"/>
    <cellStyle name="Salida 3 9" xfId="38282"/>
    <cellStyle name="Salida 3 9 2" xfId="38283"/>
    <cellStyle name="Salida 4" xfId="38284"/>
    <cellStyle name="Salida 4 10" xfId="38285"/>
    <cellStyle name="Salida 4 10 2" xfId="38286"/>
    <cellStyle name="Salida 4 11" xfId="38287"/>
    <cellStyle name="Salida 4 11 2" xfId="38288"/>
    <cellStyle name="Salida 4 12" xfId="38289"/>
    <cellStyle name="Salida 4 12 2" xfId="38290"/>
    <cellStyle name="Salida 4 13" xfId="38291"/>
    <cellStyle name="Salida 4 13 2" xfId="38292"/>
    <cellStyle name="Salida 4 14" xfId="38293"/>
    <cellStyle name="Salida 4 14 2" xfId="38294"/>
    <cellStyle name="Salida 4 15" xfId="38295"/>
    <cellStyle name="Salida 4 15 2" xfId="38296"/>
    <cellStyle name="Salida 4 16" xfId="38297"/>
    <cellStyle name="Salida 4 17" xfId="38298"/>
    <cellStyle name="Salida 4 18" xfId="38299"/>
    <cellStyle name="Salida 4 2" xfId="38300"/>
    <cellStyle name="Salida 4 2 10" xfId="38301"/>
    <cellStyle name="Salida 4 2 10 2" xfId="38302"/>
    <cellStyle name="Salida 4 2 11" xfId="38303"/>
    <cellStyle name="Salida 4 2 11 2" xfId="38304"/>
    <cellStyle name="Salida 4 2 12" xfId="38305"/>
    <cellStyle name="Salida 4 2 12 2" xfId="38306"/>
    <cellStyle name="Salida 4 2 13" xfId="38307"/>
    <cellStyle name="Salida 4 2 13 2" xfId="38308"/>
    <cellStyle name="Salida 4 2 14" xfId="38309"/>
    <cellStyle name="Salida 4 2 14 2" xfId="38310"/>
    <cellStyle name="Salida 4 2 15" xfId="38311"/>
    <cellStyle name="Salida 4 2 2" xfId="38312"/>
    <cellStyle name="Salida 4 2 2 10" xfId="38313"/>
    <cellStyle name="Salida 4 2 2 10 2" xfId="38314"/>
    <cellStyle name="Salida 4 2 2 11" xfId="38315"/>
    <cellStyle name="Salida 4 2 2 11 2" xfId="38316"/>
    <cellStyle name="Salida 4 2 2 12" xfId="38317"/>
    <cellStyle name="Salida 4 2 2 12 2" xfId="38318"/>
    <cellStyle name="Salida 4 2 2 13" xfId="38319"/>
    <cellStyle name="Salida 4 2 2 2" xfId="38320"/>
    <cellStyle name="Salida 4 2 2 2 10" xfId="38321"/>
    <cellStyle name="Salida 4 2 2 2 10 2" xfId="38322"/>
    <cellStyle name="Salida 4 2 2 2 11" xfId="38323"/>
    <cellStyle name="Salida 4 2 2 2 2" xfId="38324"/>
    <cellStyle name="Salida 4 2 2 2 2 2" xfId="38325"/>
    <cellStyle name="Salida 4 2 2 2 3" xfId="38326"/>
    <cellStyle name="Salida 4 2 2 2 3 2" xfId="38327"/>
    <cellStyle name="Salida 4 2 2 2 4" xfId="38328"/>
    <cellStyle name="Salida 4 2 2 2 4 2" xfId="38329"/>
    <cellStyle name="Salida 4 2 2 2 5" xfId="38330"/>
    <cellStyle name="Salida 4 2 2 2 5 2" xfId="38331"/>
    <cellStyle name="Salida 4 2 2 2 6" xfId="38332"/>
    <cellStyle name="Salida 4 2 2 2 6 2" xfId="38333"/>
    <cellStyle name="Salida 4 2 2 2 7" xfId="38334"/>
    <cellStyle name="Salida 4 2 2 2 7 2" xfId="38335"/>
    <cellStyle name="Salida 4 2 2 2 8" xfId="38336"/>
    <cellStyle name="Salida 4 2 2 2 8 2" xfId="38337"/>
    <cellStyle name="Salida 4 2 2 2 9" xfId="38338"/>
    <cellStyle name="Salida 4 2 2 2 9 2" xfId="38339"/>
    <cellStyle name="Salida 4 2 2 3" xfId="38340"/>
    <cellStyle name="Salida 4 2 2 3 10" xfId="38341"/>
    <cellStyle name="Salida 4 2 2 3 10 2" xfId="38342"/>
    <cellStyle name="Salida 4 2 2 3 11" xfId="38343"/>
    <cellStyle name="Salida 4 2 2 3 2" xfId="38344"/>
    <cellStyle name="Salida 4 2 2 3 2 2" xfId="38345"/>
    <cellStyle name="Salida 4 2 2 3 3" xfId="38346"/>
    <cellStyle name="Salida 4 2 2 3 3 2" xfId="38347"/>
    <cellStyle name="Salida 4 2 2 3 4" xfId="38348"/>
    <cellStyle name="Salida 4 2 2 3 4 2" xfId="38349"/>
    <cellStyle name="Salida 4 2 2 3 5" xfId="38350"/>
    <cellStyle name="Salida 4 2 2 3 5 2" xfId="38351"/>
    <cellStyle name="Salida 4 2 2 3 6" xfId="38352"/>
    <cellStyle name="Salida 4 2 2 3 6 2" xfId="38353"/>
    <cellStyle name="Salida 4 2 2 3 7" xfId="38354"/>
    <cellStyle name="Salida 4 2 2 3 7 2" xfId="38355"/>
    <cellStyle name="Salida 4 2 2 3 8" xfId="38356"/>
    <cellStyle name="Salida 4 2 2 3 8 2" xfId="38357"/>
    <cellStyle name="Salida 4 2 2 3 9" xfId="38358"/>
    <cellStyle name="Salida 4 2 2 3 9 2" xfId="38359"/>
    <cellStyle name="Salida 4 2 2 4" xfId="38360"/>
    <cellStyle name="Salida 4 2 2 4 2" xfId="38361"/>
    <cellStyle name="Salida 4 2 2 5" xfId="38362"/>
    <cellStyle name="Salida 4 2 2 5 2" xfId="38363"/>
    <cellStyle name="Salida 4 2 2 6" xfId="38364"/>
    <cellStyle name="Salida 4 2 2 6 2" xfId="38365"/>
    <cellStyle name="Salida 4 2 2 7" xfId="38366"/>
    <cellStyle name="Salida 4 2 2 7 2" xfId="38367"/>
    <cellStyle name="Salida 4 2 2 8" xfId="38368"/>
    <cellStyle name="Salida 4 2 2 8 2" xfId="38369"/>
    <cellStyle name="Salida 4 2 2 9" xfId="38370"/>
    <cellStyle name="Salida 4 2 2 9 2" xfId="38371"/>
    <cellStyle name="Salida 4 2 3" xfId="38372"/>
    <cellStyle name="Salida 4 2 3 10" xfId="38373"/>
    <cellStyle name="Salida 4 2 3 10 2" xfId="38374"/>
    <cellStyle name="Salida 4 2 3 11" xfId="38375"/>
    <cellStyle name="Salida 4 2 3 11 2" xfId="38376"/>
    <cellStyle name="Salida 4 2 3 12" xfId="38377"/>
    <cellStyle name="Salida 4 2 3 12 2" xfId="38378"/>
    <cellStyle name="Salida 4 2 3 13" xfId="38379"/>
    <cellStyle name="Salida 4 2 3 2" xfId="38380"/>
    <cellStyle name="Salida 4 2 3 2 10" xfId="38381"/>
    <cellStyle name="Salida 4 2 3 2 10 2" xfId="38382"/>
    <cellStyle name="Salida 4 2 3 2 11" xfId="38383"/>
    <cellStyle name="Salida 4 2 3 2 2" xfId="38384"/>
    <cellStyle name="Salida 4 2 3 2 2 2" xfId="38385"/>
    <cellStyle name="Salida 4 2 3 2 3" xfId="38386"/>
    <cellStyle name="Salida 4 2 3 2 3 2" xfId="38387"/>
    <cellStyle name="Salida 4 2 3 2 4" xfId="38388"/>
    <cellStyle name="Salida 4 2 3 2 4 2" xfId="38389"/>
    <cellStyle name="Salida 4 2 3 2 5" xfId="38390"/>
    <cellStyle name="Salida 4 2 3 2 5 2" xfId="38391"/>
    <cellStyle name="Salida 4 2 3 2 6" xfId="38392"/>
    <cellStyle name="Salida 4 2 3 2 6 2" xfId="38393"/>
    <cellStyle name="Salida 4 2 3 2 7" xfId="38394"/>
    <cellStyle name="Salida 4 2 3 2 7 2" xfId="38395"/>
    <cellStyle name="Salida 4 2 3 2 8" xfId="38396"/>
    <cellStyle name="Salida 4 2 3 2 8 2" xfId="38397"/>
    <cellStyle name="Salida 4 2 3 2 9" xfId="38398"/>
    <cellStyle name="Salida 4 2 3 2 9 2" xfId="38399"/>
    <cellStyle name="Salida 4 2 3 3" xfId="38400"/>
    <cellStyle name="Salida 4 2 3 3 10" xfId="38401"/>
    <cellStyle name="Salida 4 2 3 3 10 2" xfId="38402"/>
    <cellStyle name="Salida 4 2 3 3 11" xfId="38403"/>
    <cellStyle name="Salida 4 2 3 3 2" xfId="38404"/>
    <cellStyle name="Salida 4 2 3 3 2 2" xfId="38405"/>
    <cellStyle name="Salida 4 2 3 3 3" xfId="38406"/>
    <cellStyle name="Salida 4 2 3 3 3 2" xfId="38407"/>
    <cellStyle name="Salida 4 2 3 3 4" xfId="38408"/>
    <cellStyle name="Salida 4 2 3 3 4 2" xfId="38409"/>
    <cellStyle name="Salida 4 2 3 3 5" xfId="38410"/>
    <cellStyle name="Salida 4 2 3 3 5 2" xfId="38411"/>
    <cellStyle name="Salida 4 2 3 3 6" xfId="38412"/>
    <cellStyle name="Salida 4 2 3 3 6 2" xfId="38413"/>
    <cellStyle name="Salida 4 2 3 3 7" xfId="38414"/>
    <cellStyle name="Salida 4 2 3 3 7 2" xfId="38415"/>
    <cellStyle name="Salida 4 2 3 3 8" xfId="38416"/>
    <cellStyle name="Salida 4 2 3 3 8 2" xfId="38417"/>
    <cellStyle name="Salida 4 2 3 3 9" xfId="38418"/>
    <cellStyle name="Salida 4 2 3 3 9 2" xfId="38419"/>
    <cellStyle name="Salida 4 2 3 4" xfId="38420"/>
    <cellStyle name="Salida 4 2 3 4 2" xfId="38421"/>
    <cellStyle name="Salida 4 2 3 5" xfId="38422"/>
    <cellStyle name="Salida 4 2 3 5 2" xfId="38423"/>
    <cellStyle name="Salida 4 2 3 6" xfId="38424"/>
    <cellStyle name="Salida 4 2 3 6 2" xfId="38425"/>
    <cellStyle name="Salida 4 2 3 7" xfId="38426"/>
    <cellStyle name="Salida 4 2 3 7 2" xfId="38427"/>
    <cellStyle name="Salida 4 2 3 8" xfId="38428"/>
    <cellStyle name="Salida 4 2 3 8 2" xfId="38429"/>
    <cellStyle name="Salida 4 2 3 9" xfId="38430"/>
    <cellStyle name="Salida 4 2 3 9 2" xfId="38431"/>
    <cellStyle name="Salida 4 2 4" xfId="38432"/>
    <cellStyle name="Salida 4 2 4 10" xfId="38433"/>
    <cellStyle name="Salida 4 2 4 10 2" xfId="38434"/>
    <cellStyle name="Salida 4 2 4 11" xfId="38435"/>
    <cellStyle name="Salida 4 2 4 2" xfId="38436"/>
    <cellStyle name="Salida 4 2 4 2 2" xfId="38437"/>
    <cellStyle name="Salida 4 2 4 3" xfId="38438"/>
    <cellStyle name="Salida 4 2 4 3 2" xfId="38439"/>
    <cellStyle name="Salida 4 2 4 4" xfId="38440"/>
    <cellStyle name="Salida 4 2 4 4 2" xfId="38441"/>
    <cellStyle name="Salida 4 2 4 5" xfId="38442"/>
    <cellStyle name="Salida 4 2 4 5 2" xfId="38443"/>
    <cellStyle name="Salida 4 2 4 6" xfId="38444"/>
    <cellStyle name="Salida 4 2 4 6 2" xfId="38445"/>
    <cellStyle name="Salida 4 2 4 7" xfId="38446"/>
    <cellStyle name="Salida 4 2 4 7 2" xfId="38447"/>
    <cellStyle name="Salida 4 2 4 8" xfId="38448"/>
    <cellStyle name="Salida 4 2 4 8 2" xfId="38449"/>
    <cellStyle name="Salida 4 2 4 9" xfId="38450"/>
    <cellStyle name="Salida 4 2 4 9 2" xfId="38451"/>
    <cellStyle name="Salida 4 2 5" xfId="38452"/>
    <cellStyle name="Salida 4 2 5 10" xfId="38453"/>
    <cellStyle name="Salida 4 2 5 10 2" xfId="38454"/>
    <cellStyle name="Salida 4 2 5 11" xfId="38455"/>
    <cellStyle name="Salida 4 2 5 2" xfId="38456"/>
    <cellStyle name="Salida 4 2 5 2 2" xfId="38457"/>
    <cellStyle name="Salida 4 2 5 3" xfId="38458"/>
    <cellStyle name="Salida 4 2 5 3 2" xfId="38459"/>
    <cellStyle name="Salida 4 2 5 4" xfId="38460"/>
    <cellStyle name="Salida 4 2 5 4 2" xfId="38461"/>
    <cellStyle name="Salida 4 2 5 5" xfId="38462"/>
    <cellStyle name="Salida 4 2 5 5 2" xfId="38463"/>
    <cellStyle name="Salida 4 2 5 6" xfId="38464"/>
    <cellStyle name="Salida 4 2 5 6 2" xfId="38465"/>
    <cellStyle name="Salida 4 2 5 7" xfId="38466"/>
    <cellStyle name="Salida 4 2 5 7 2" xfId="38467"/>
    <cellStyle name="Salida 4 2 5 8" xfId="38468"/>
    <cellStyle name="Salida 4 2 5 8 2" xfId="38469"/>
    <cellStyle name="Salida 4 2 5 9" xfId="38470"/>
    <cellStyle name="Salida 4 2 5 9 2" xfId="38471"/>
    <cellStyle name="Salida 4 2 6" xfId="38472"/>
    <cellStyle name="Salida 4 2 6 2" xfId="38473"/>
    <cellStyle name="Salida 4 2 7" xfId="38474"/>
    <cellStyle name="Salida 4 2 7 2" xfId="38475"/>
    <cellStyle name="Salida 4 2 8" xfId="38476"/>
    <cellStyle name="Salida 4 2 8 2" xfId="38477"/>
    <cellStyle name="Salida 4 2 9" xfId="38478"/>
    <cellStyle name="Salida 4 2 9 2" xfId="38479"/>
    <cellStyle name="Salida 4 3" xfId="38480"/>
    <cellStyle name="Salida 4 3 10" xfId="38481"/>
    <cellStyle name="Salida 4 3 10 2" xfId="38482"/>
    <cellStyle name="Salida 4 3 11" xfId="38483"/>
    <cellStyle name="Salida 4 3 11 2" xfId="38484"/>
    <cellStyle name="Salida 4 3 12" xfId="38485"/>
    <cellStyle name="Salida 4 3 12 2" xfId="38486"/>
    <cellStyle name="Salida 4 3 13" xfId="38487"/>
    <cellStyle name="Salida 4 3 2" xfId="38488"/>
    <cellStyle name="Salida 4 3 2 10" xfId="38489"/>
    <cellStyle name="Salida 4 3 2 10 2" xfId="38490"/>
    <cellStyle name="Salida 4 3 2 11" xfId="38491"/>
    <cellStyle name="Salida 4 3 2 2" xfId="38492"/>
    <cellStyle name="Salida 4 3 2 2 2" xfId="38493"/>
    <cellStyle name="Salida 4 3 2 3" xfId="38494"/>
    <cellStyle name="Salida 4 3 2 3 2" xfId="38495"/>
    <cellStyle name="Salida 4 3 2 4" xfId="38496"/>
    <cellStyle name="Salida 4 3 2 4 2" xfId="38497"/>
    <cellStyle name="Salida 4 3 2 5" xfId="38498"/>
    <cellStyle name="Salida 4 3 2 5 2" xfId="38499"/>
    <cellStyle name="Salida 4 3 2 6" xfId="38500"/>
    <cellStyle name="Salida 4 3 2 6 2" xfId="38501"/>
    <cellStyle name="Salida 4 3 2 7" xfId="38502"/>
    <cellStyle name="Salida 4 3 2 7 2" xfId="38503"/>
    <cellStyle name="Salida 4 3 2 8" xfId="38504"/>
    <cellStyle name="Salida 4 3 2 8 2" xfId="38505"/>
    <cellStyle name="Salida 4 3 2 9" xfId="38506"/>
    <cellStyle name="Salida 4 3 2 9 2" xfId="38507"/>
    <cellStyle name="Salida 4 3 3" xfId="38508"/>
    <cellStyle name="Salida 4 3 3 10" xfId="38509"/>
    <cellStyle name="Salida 4 3 3 10 2" xfId="38510"/>
    <cellStyle name="Salida 4 3 3 11" xfId="38511"/>
    <cellStyle name="Salida 4 3 3 2" xfId="38512"/>
    <cellStyle name="Salida 4 3 3 2 2" xfId="38513"/>
    <cellStyle name="Salida 4 3 3 3" xfId="38514"/>
    <cellStyle name="Salida 4 3 3 3 2" xfId="38515"/>
    <cellStyle name="Salida 4 3 3 4" xfId="38516"/>
    <cellStyle name="Salida 4 3 3 4 2" xfId="38517"/>
    <cellStyle name="Salida 4 3 3 5" xfId="38518"/>
    <cellStyle name="Salida 4 3 3 5 2" xfId="38519"/>
    <cellStyle name="Salida 4 3 3 6" xfId="38520"/>
    <cellStyle name="Salida 4 3 3 6 2" xfId="38521"/>
    <cellStyle name="Salida 4 3 3 7" xfId="38522"/>
    <cellStyle name="Salida 4 3 3 7 2" xfId="38523"/>
    <cellStyle name="Salida 4 3 3 8" xfId="38524"/>
    <cellStyle name="Salida 4 3 3 8 2" xfId="38525"/>
    <cellStyle name="Salida 4 3 3 9" xfId="38526"/>
    <cellStyle name="Salida 4 3 3 9 2" xfId="38527"/>
    <cellStyle name="Salida 4 3 4" xfId="38528"/>
    <cellStyle name="Salida 4 3 4 2" xfId="38529"/>
    <cellStyle name="Salida 4 3 5" xfId="38530"/>
    <cellStyle name="Salida 4 3 5 2" xfId="38531"/>
    <cellStyle name="Salida 4 3 6" xfId="38532"/>
    <cellStyle name="Salida 4 3 6 2" xfId="38533"/>
    <cellStyle name="Salida 4 3 7" xfId="38534"/>
    <cellStyle name="Salida 4 3 7 2" xfId="38535"/>
    <cellStyle name="Salida 4 3 8" xfId="38536"/>
    <cellStyle name="Salida 4 3 8 2" xfId="38537"/>
    <cellStyle name="Salida 4 3 9" xfId="38538"/>
    <cellStyle name="Salida 4 3 9 2" xfId="38539"/>
    <cellStyle name="Salida 4 4" xfId="38540"/>
    <cellStyle name="Salida 4 4 10" xfId="38541"/>
    <cellStyle name="Salida 4 4 10 2" xfId="38542"/>
    <cellStyle name="Salida 4 4 11" xfId="38543"/>
    <cellStyle name="Salida 4 4 11 2" xfId="38544"/>
    <cellStyle name="Salida 4 4 12" xfId="38545"/>
    <cellStyle name="Salida 4 4 12 2" xfId="38546"/>
    <cellStyle name="Salida 4 4 13" xfId="38547"/>
    <cellStyle name="Salida 4 4 2" xfId="38548"/>
    <cellStyle name="Salida 4 4 2 10" xfId="38549"/>
    <cellStyle name="Salida 4 4 2 10 2" xfId="38550"/>
    <cellStyle name="Salida 4 4 2 11" xfId="38551"/>
    <cellStyle name="Salida 4 4 2 2" xfId="38552"/>
    <cellStyle name="Salida 4 4 2 2 2" xfId="38553"/>
    <cellStyle name="Salida 4 4 2 3" xfId="38554"/>
    <cellStyle name="Salida 4 4 2 3 2" xfId="38555"/>
    <cellStyle name="Salida 4 4 2 4" xfId="38556"/>
    <cellStyle name="Salida 4 4 2 4 2" xfId="38557"/>
    <cellStyle name="Salida 4 4 2 5" xfId="38558"/>
    <cellStyle name="Salida 4 4 2 5 2" xfId="38559"/>
    <cellStyle name="Salida 4 4 2 6" xfId="38560"/>
    <cellStyle name="Salida 4 4 2 6 2" xfId="38561"/>
    <cellStyle name="Salida 4 4 2 7" xfId="38562"/>
    <cellStyle name="Salida 4 4 2 7 2" xfId="38563"/>
    <cellStyle name="Salida 4 4 2 8" xfId="38564"/>
    <cellStyle name="Salida 4 4 2 8 2" xfId="38565"/>
    <cellStyle name="Salida 4 4 2 9" xfId="38566"/>
    <cellStyle name="Salida 4 4 2 9 2" xfId="38567"/>
    <cellStyle name="Salida 4 4 3" xfId="38568"/>
    <cellStyle name="Salida 4 4 3 10" xfId="38569"/>
    <cellStyle name="Salida 4 4 3 10 2" xfId="38570"/>
    <cellStyle name="Salida 4 4 3 11" xfId="38571"/>
    <cellStyle name="Salida 4 4 3 2" xfId="38572"/>
    <cellStyle name="Salida 4 4 3 2 2" xfId="38573"/>
    <cellStyle name="Salida 4 4 3 3" xfId="38574"/>
    <cellStyle name="Salida 4 4 3 3 2" xfId="38575"/>
    <cellStyle name="Salida 4 4 3 4" xfId="38576"/>
    <cellStyle name="Salida 4 4 3 4 2" xfId="38577"/>
    <cellStyle name="Salida 4 4 3 5" xfId="38578"/>
    <cellStyle name="Salida 4 4 3 5 2" xfId="38579"/>
    <cellStyle name="Salida 4 4 3 6" xfId="38580"/>
    <cellStyle name="Salida 4 4 3 6 2" xfId="38581"/>
    <cellStyle name="Salida 4 4 3 7" xfId="38582"/>
    <cellStyle name="Salida 4 4 3 7 2" xfId="38583"/>
    <cellStyle name="Salida 4 4 3 8" xfId="38584"/>
    <cellStyle name="Salida 4 4 3 8 2" xfId="38585"/>
    <cellStyle name="Salida 4 4 3 9" xfId="38586"/>
    <cellStyle name="Salida 4 4 3 9 2" xfId="38587"/>
    <cellStyle name="Salida 4 4 4" xfId="38588"/>
    <cellStyle name="Salida 4 4 4 2" xfId="38589"/>
    <cellStyle name="Salida 4 4 5" xfId="38590"/>
    <cellStyle name="Salida 4 4 5 2" xfId="38591"/>
    <cellStyle name="Salida 4 4 6" xfId="38592"/>
    <cellStyle name="Salida 4 4 6 2" xfId="38593"/>
    <cellStyle name="Salida 4 4 7" xfId="38594"/>
    <cellStyle name="Salida 4 4 7 2" xfId="38595"/>
    <cellStyle name="Salida 4 4 8" xfId="38596"/>
    <cellStyle name="Salida 4 4 8 2" xfId="38597"/>
    <cellStyle name="Salida 4 4 9" xfId="38598"/>
    <cellStyle name="Salida 4 4 9 2" xfId="38599"/>
    <cellStyle name="Salida 4 5" xfId="38600"/>
    <cellStyle name="Salida 4 5 10" xfId="38601"/>
    <cellStyle name="Salida 4 5 10 2" xfId="38602"/>
    <cellStyle name="Salida 4 5 11" xfId="38603"/>
    <cellStyle name="Salida 4 5 2" xfId="38604"/>
    <cellStyle name="Salida 4 5 2 2" xfId="38605"/>
    <cellStyle name="Salida 4 5 3" xfId="38606"/>
    <cellStyle name="Salida 4 5 3 2" xfId="38607"/>
    <cellStyle name="Salida 4 5 4" xfId="38608"/>
    <cellStyle name="Salida 4 5 4 2" xfId="38609"/>
    <cellStyle name="Salida 4 5 5" xfId="38610"/>
    <cellStyle name="Salida 4 5 5 2" xfId="38611"/>
    <cellStyle name="Salida 4 5 6" xfId="38612"/>
    <cellStyle name="Salida 4 5 6 2" xfId="38613"/>
    <cellStyle name="Salida 4 5 7" xfId="38614"/>
    <cellStyle name="Salida 4 5 7 2" xfId="38615"/>
    <cellStyle name="Salida 4 5 8" xfId="38616"/>
    <cellStyle name="Salida 4 5 8 2" xfId="38617"/>
    <cellStyle name="Salida 4 5 9" xfId="38618"/>
    <cellStyle name="Salida 4 5 9 2" xfId="38619"/>
    <cellStyle name="Salida 4 6" xfId="38620"/>
    <cellStyle name="Salida 4 6 10" xfId="38621"/>
    <cellStyle name="Salida 4 6 10 2" xfId="38622"/>
    <cellStyle name="Salida 4 6 11" xfId="38623"/>
    <cellStyle name="Salida 4 6 2" xfId="38624"/>
    <cellStyle name="Salida 4 6 2 2" xfId="38625"/>
    <cellStyle name="Salida 4 6 3" xfId="38626"/>
    <cellStyle name="Salida 4 6 3 2" xfId="38627"/>
    <cellStyle name="Salida 4 6 4" xfId="38628"/>
    <cellStyle name="Salida 4 6 4 2" xfId="38629"/>
    <cellStyle name="Salida 4 6 5" xfId="38630"/>
    <cellStyle name="Salida 4 6 5 2" xfId="38631"/>
    <cellStyle name="Salida 4 6 6" xfId="38632"/>
    <cellStyle name="Salida 4 6 6 2" xfId="38633"/>
    <cellStyle name="Salida 4 6 7" xfId="38634"/>
    <cellStyle name="Salida 4 6 7 2" xfId="38635"/>
    <cellStyle name="Salida 4 6 8" xfId="38636"/>
    <cellStyle name="Salida 4 6 8 2" xfId="38637"/>
    <cellStyle name="Salida 4 6 9" xfId="38638"/>
    <cellStyle name="Salida 4 6 9 2" xfId="38639"/>
    <cellStyle name="Salida 4 7" xfId="38640"/>
    <cellStyle name="Salida 4 7 2" xfId="38641"/>
    <cellStyle name="Salida 4 8" xfId="38642"/>
    <cellStyle name="Salida 4 8 2" xfId="38643"/>
    <cellStyle name="Salida 4 9" xfId="38644"/>
    <cellStyle name="Salida 4 9 2" xfId="38645"/>
    <cellStyle name="Salida 5" xfId="38646"/>
    <cellStyle name="Salida 5 10" xfId="38647"/>
    <cellStyle name="Salida 5 10 2" xfId="38648"/>
    <cellStyle name="Salida 5 11" xfId="38649"/>
    <cellStyle name="Salida 5 11 2" xfId="38650"/>
    <cellStyle name="Salida 5 12" xfId="38651"/>
    <cellStyle name="Salida 5 12 2" xfId="38652"/>
    <cellStyle name="Salida 5 13" xfId="38653"/>
    <cellStyle name="Salida 5 2" xfId="38654"/>
    <cellStyle name="Salida 5 2 10" xfId="38655"/>
    <cellStyle name="Salida 5 2 10 2" xfId="38656"/>
    <cellStyle name="Salida 5 2 11" xfId="38657"/>
    <cellStyle name="Salida 5 2 2" xfId="38658"/>
    <cellStyle name="Salida 5 2 2 2" xfId="38659"/>
    <cellStyle name="Salida 5 2 3" xfId="38660"/>
    <cellStyle name="Salida 5 2 3 2" xfId="38661"/>
    <cellStyle name="Salida 5 2 4" xfId="38662"/>
    <cellStyle name="Salida 5 2 4 2" xfId="38663"/>
    <cellStyle name="Salida 5 2 5" xfId="38664"/>
    <cellStyle name="Salida 5 2 5 2" xfId="38665"/>
    <cellStyle name="Salida 5 2 6" xfId="38666"/>
    <cellStyle name="Salida 5 2 6 2" xfId="38667"/>
    <cellStyle name="Salida 5 2 7" xfId="38668"/>
    <cellStyle name="Salida 5 2 7 2" xfId="38669"/>
    <cellStyle name="Salida 5 2 8" xfId="38670"/>
    <cellStyle name="Salida 5 2 8 2" xfId="38671"/>
    <cellStyle name="Salida 5 2 9" xfId="38672"/>
    <cellStyle name="Salida 5 2 9 2" xfId="38673"/>
    <cellStyle name="Salida 5 3" xfId="38674"/>
    <cellStyle name="Salida 5 3 10" xfId="38675"/>
    <cellStyle name="Salida 5 3 10 2" xfId="38676"/>
    <cellStyle name="Salida 5 3 11" xfId="38677"/>
    <cellStyle name="Salida 5 3 2" xfId="38678"/>
    <cellStyle name="Salida 5 3 2 2" xfId="38679"/>
    <cellStyle name="Salida 5 3 3" xfId="38680"/>
    <cellStyle name="Salida 5 3 3 2" xfId="38681"/>
    <cellStyle name="Salida 5 3 4" xfId="38682"/>
    <cellStyle name="Salida 5 3 4 2" xfId="38683"/>
    <cellStyle name="Salida 5 3 5" xfId="38684"/>
    <cellStyle name="Salida 5 3 5 2" xfId="38685"/>
    <cellStyle name="Salida 5 3 6" xfId="38686"/>
    <cellStyle name="Salida 5 3 6 2" xfId="38687"/>
    <cellStyle name="Salida 5 3 7" xfId="38688"/>
    <cellStyle name="Salida 5 3 7 2" xfId="38689"/>
    <cellStyle name="Salida 5 3 8" xfId="38690"/>
    <cellStyle name="Salida 5 3 8 2" xfId="38691"/>
    <cellStyle name="Salida 5 3 9" xfId="38692"/>
    <cellStyle name="Salida 5 3 9 2" xfId="38693"/>
    <cellStyle name="Salida 5 4" xfId="38694"/>
    <cellStyle name="Salida 5 4 2" xfId="38695"/>
    <cellStyle name="Salida 5 5" xfId="38696"/>
    <cellStyle name="Salida 5 5 2" xfId="38697"/>
    <cellStyle name="Salida 5 6" xfId="38698"/>
    <cellStyle name="Salida 5 6 2" xfId="38699"/>
    <cellStyle name="Salida 5 7" xfId="38700"/>
    <cellStyle name="Salida 5 7 2" xfId="38701"/>
    <cellStyle name="Salida 5 8" xfId="38702"/>
    <cellStyle name="Salida 5 8 2" xfId="38703"/>
    <cellStyle name="Salida 5 9" xfId="38704"/>
    <cellStyle name="Salida 5 9 2" xfId="38705"/>
    <cellStyle name="Salida 6" xfId="38706"/>
    <cellStyle name="Salida 6 10" xfId="38707"/>
    <cellStyle name="Salida 6 10 2" xfId="38708"/>
    <cellStyle name="Salida 6 11" xfId="38709"/>
    <cellStyle name="Salida 6 11 2" xfId="38710"/>
    <cellStyle name="Salida 6 12" xfId="38711"/>
    <cellStyle name="Salida 6 12 2" xfId="38712"/>
    <cellStyle name="Salida 6 13" xfId="38713"/>
    <cellStyle name="Salida 6 2" xfId="38714"/>
    <cellStyle name="Salida 6 2 10" xfId="38715"/>
    <cellStyle name="Salida 6 2 10 2" xfId="38716"/>
    <cellStyle name="Salida 6 2 11" xfId="38717"/>
    <cellStyle name="Salida 6 2 2" xfId="38718"/>
    <cellStyle name="Salida 6 2 2 2" xfId="38719"/>
    <cellStyle name="Salida 6 2 3" xfId="38720"/>
    <cellStyle name="Salida 6 2 3 2" xfId="38721"/>
    <cellStyle name="Salida 6 2 4" xfId="38722"/>
    <cellStyle name="Salida 6 2 4 2" xfId="38723"/>
    <cellStyle name="Salida 6 2 5" xfId="38724"/>
    <cellStyle name="Salida 6 2 5 2" xfId="38725"/>
    <cellStyle name="Salida 6 2 6" xfId="38726"/>
    <cellStyle name="Salida 6 2 6 2" xfId="38727"/>
    <cellStyle name="Salida 6 2 7" xfId="38728"/>
    <cellStyle name="Salida 6 2 7 2" xfId="38729"/>
    <cellStyle name="Salida 6 2 8" xfId="38730"/>
    <cellStyle name="Salida 6 2 8 2" xfId="38731"/>
    <cellStyle name="Salida 6 2 9" xfId="38732"/>
    <cellStyle name="Salida 6 2 9 2" xfId="38733"/>
    <cellStyle name="Salida 6 3" xfId="38734"/>
    <cellStyle name="Salida 6 3 10" xfId="38735"/>
    <cellStyle name="Salida 6 3 10 2" xfId="38736"/>
    <cellStyle name="Salida 6 3 11" xfId="38737"/>
    <cellStyle name="Salida 6 3 2" xfId="38738"/>
    <cellStyle name="Salida 6 3 2 2" xfId="38739"/>
    <cellStyle name="Salida 6 3 3" xfId="38740"/>
    <cellStyle name="Salida 6 3 3 2" xfId="38741"/>
    <cellStyle name="Salida 6 3 4" xfId="38742"/>
    <cellStyle name="Salida 6 3 4 2" xfId="38743"/>
    <cellStyle name="Salida 6 3 5" xfId="38744"/>
    <cellStyle name="Salida 6 3 5 2" xfId="38745"/>
    <cellStyle name="Salida 6 3 6" xfId="38746"/>
    <cellStyle name="Salida 6 3 6 2" xfId="38747"/>
    <cellStyle name="Salida 6 3 7" xfId="38748"/>
    <cellStyle name="Salida 6 3 7 2" xfId="38749"/>
    <cellStyle name="Salida 6 3 8" xfId="38750"/>
    <cellStyle name="Salida 6 3 8 2" xfId="38751"/>
    <cellStyle name="Salida 6 3 9" xfId="38752"/>
    <cellStyle name="Salida 6 3 9 2" xfId="38753"/>
    <cellStyle name="Salida 6 4" xfId="38754"/>
    <cellStyle name="Salida 6 4 2" xfId="38755"/>
    <cellStyle name="Salida 6 5" xfId="38756"/>
    <cellStyle name="Salida 6 5 2" xfId="38757"/>
    <cellStyle name="Salida 6 6" xfId="38758"/>
    <cellStyle name="Salida 6 6 2" xfId="38759"/>
    <cellStyle name="Salida 6 7" xfId="38760"/>
    <cellStyle name="Salida 6 7 2" xfId="38761"/>
    <cellStyle name="Salida 6 8" xfId="38762"/>
    <cellStyle name="Salida 6 8 2" xfId="38763"/>
    <cellStyle name="Salida 6 9" xfId="38764"/>
    <cellStyle name="Salida 6 9 2" xfId="38765"/>
    <cellStyle name="Salida 7" xfId="38766"/>
    <cellStyle name="Salida 7 10" xfId="38767"/>
    <cellStyle name="Salida 7 10 2" xfId="38768"/>
    <cellStyle name="Salida 7 11" xfId="38769"/>
    <cellStyle name="Salida 7 11 2" xfId="38770"/>
    <cellStyle name="Salida 7 12" xfId="38771"/>
    <cellStyle name="Salida 7 12 2" xfId="38772"/>
    <cellStyle name="Salida 7 13" xfId="38773"/>
    <cellStyle name="Salida 7 2" xfId="38774"/>
    <cellStyle name="Salida 7 2 10" xfId="38775"/>
    <cellStyle name="Salida 7 2 10 2" xfId="38776"/>
    <cellStyle name="Salida 7 2 11" xfId="38777"/>
    <cellStyle name="Salida 7 2 2" xfId="38778"/>
    <cellStyle name="Salida 7 2 2 2" xfId="38779"/>
    <cellStyle name="Salida 7 2 3" xfId="38780"/>
    <cellStyle name="Salida 7 2 3 2" xfId="38781"/>
    <cellStyle name="Salida 7 2 4" xfId="38782"/>
    <cellStyle name="Salida 7 2 4 2" xfId="38783"/>
    <cellStyle name="Salida 7 2 5" xfId="38784"/>
    <cellStyle name="Salida 7 2 5 2" xfId="38785"/>
    <cellStyle name="Salida 7 2 6" xfId="38786"/>
    <cellStyle name="Salida 7 2 6 2" xfId="38787"/>
    <cellStyle name="Salida 7 2 7" xfId="38788"/>
    <cellStyle name="Salida 7 2 7 2" xfId="38789"/>
    <cellStyle name="Salida 7 2 8" xfId="38790"/>
    <cellStyle name="Salida 7 2 8 2" xfId="38791"/>
    <cellStyle name="Salida 7 2 9" xfId="38792"/>
    <cellStyle name="Salida 7 2 9 2" xfId="38793"/>
    <cellStyle name="Salida 7 3" xfId="38794"/>
    <cellStyle name="Salida 7 3 10" xfId="38795"/>
    <cellStyle name="Salida 7 3 10 2" xfId="38796"/>
    <cellStyle name="Salida 7 3 11" xfId="38797"/>
    <cellStyle name="Salida 7 3 2" xfId="38798"/>
    <cellStyle name="Salida 7 3 2 2" xfId="38799"/>
    <cellStyle name="Salida 7 3 3" xfId="38800"/>
    <cellStyle name="Salida 7 3 3 2" xfId="38801"/>
    <cellStyle name="Salida 7 3 4" xfId="38802"/>
    <cellStyle name="Salida 7 3 4 2" xfId="38803"/>
    <cellStyle name="Salida 7 3 5" xfId="38804"/>
    <cellStyle name="Salida 7 3 5 2" xfId="38805"/>
    <cellStyle name="Salida 7 3 6" xfId="38806"/>
    <cellStyle name="Salida 7 3 6 2" xfId="38807"/>
    <cellStyle name="Salida 7 3 7" xfId="38808"/>
    <cellStyle name="Salida 7 3 7 2" xfId="38809"/>
    <cellStyle name="Salida 7 3 8" xfId="38810"/>
    <cellStyle name="Salida 7 3 8 2" xfId="38811"/>
    <cellStyle name="Salida 7 3 9" xfId="38812"/>
    <cellStyle name="Salida 7 3 9 2" xfId="38813"/>
    <cellStyle name="Salida 7 4" xfId="38814"/>
    <cellStyle name="Salida 7 4 2" xfId="38815"/>
    <cellStyle name="Salida 7 5" xfId="38816"/>
    <cellStyle name="Salida 7 5 2" xfId="38817"/>
    <cellStyle name="Salida 7 6" xfId="38818"/>
    <cellStyle name="Salida 7 6 2" xfId="38819"/>
    <cellStyle name="Salida 7 7" xfId="38820"/>
    <cellStyle name="Salida 7 7 2" xfId="38821"/>
    <cellStyle name="Salida 7 8" xfId="38822"/>
    <cellStyle name="Salida 7 8 2" xfId="38823"/>
    <cellStyle name="Salida 7 9" xfId="38824"/>
    <cellStyle name="Salida 7 9 2" xfId="38825"/>
    <cellStyle name="Salida 8" xfId="38826"/>
    <cellStyle name="Salida 9" xfId="213"/>
    <cellStyle name="Texto de advertencia 2" xfId="219"/>
    <cellStyle name="Texto de advertencia 2 2" xfId="220"/>
    <cellStyle name="Texto de advertencia 2 3" xfId="221"/>
    <cellStyle name="Texto de advertencia 2 4" xfId="38827"/>
    <cellStyle name="Texto de advertencia 3" xfId="222"/>
    <cellStyle name="Texto de advertencia 4" xfId="38828"/>
    <cellStyle name="Texto de advertencia 5" xfId="38829"/>
    <cellStyle name="Texto de advertencia 6" xfId="38830"/>
    <cellStyle name="Texto de advertencia 7" xfId="38831"/>
    <cellStyle name="Texto de advertencia 8" xfId="218"/>
    <cellStyle name="Texto explicativo 2" xfId="224"/>
    <cellStyle name="Texto explicativo 2 2" xfId="225"/>
    <cellStyle name="Texto explicativo 2 3" xfId="226"/>
    <cellStyle name="Texto explicativo 2 4" xfId="38832"/>
    <cellStyle name="Texto explicativo 3" xfId="227"/>
    <cellStyle name="Texto explicativo 4" xfId="38833"/>
    <cellStyle name="Texto explicativo 5" xfId="38834"/>
    <cellStyle name="Texto explicativo 6" xfId="38835"/>
    <cellStyle name="Texto explicativo 7" xfId="38836"/>
    <cellStyle name="Texto explicativo 8" xfId="223"/>
    <cellStyle name="Título 1 2" xfId="230"/>
    <cellStyle name="Título 1 2 2" xfId="231"/>
    <cellStyle name="Título 1 2 3" xfId="232"/>
    <cellStyle name="Título 1 2 4" xfId="38837"/>
    <cellStyle name="Título 1 3" xfId="233"/>
    <cellStyle name="Título 1 4" xfId="38838"/>
    <cellStyle name="Título 1 5" xfId="38839"/>
    <cellStyle name="Título 1 6" xfId="38840"/>
    <cellStyle name="Título 1 7" xfId="38841"/>
    <cellStyle name="Título 1 8" xfId="229"/>
    <cellStyle name="Título 10" xfId="228"/>
    <cellStyle name="Título 2 2" xfId="235"/>
    <cellStyle name="Título 2 2 2" xfId="236"/>
    <cellStyle name="Título 2 2 3" xfId="237"/>
    <cellStyle name="Título 2 2 4" xfId="38842"/>
    <cellStyle name="Título 2 3" xfId="238"/>
    <cellStyle name="Título 2 4" xfId="38843"/>
    <cellStyle name="Título 2 5" xfId="38844"/>
    <cellStyle name="Título 2 6" xfId="38845"/>
    <cellStyle name="Título 2 7" xfId="38846"/>
    <cellStyle name="Título 2 8" xfId="234"/>
    <cellStyle name="Título 3 2" xfId="240"/>
    <cellStyle name="Título 3 2 10" xfId="38847"/>
    <cellStyle name="Título 3 2 10 2" xfId="38848"/>
    <cellStyle name="Título 3 2 11" xfId="38849"/>
    <cellStyle name="Título 3 2 11 2" xfId="38850"/>
    <cellStyle name="Título 3 2 12" xfId="38851"/>
    <cellStyle name="Título 3 2 12 2" xfId="38852"/>
    <cellStyle name="Título 3 2 13" xfId="38853"/>
    <cellStyle name="Título 3 2 13 2" xfId="38854"/>
    <cellStyle name="Título 3 2 14" xfId="38855"/>
    <cellStyle name="Título 3 2 14 2" xfId="38856"/>
    <cellStyle name="Título 3 2 15" xfId="38857"/>
    <cellStyle name="Título 3 2 15 2" xfId="38858"/>
    <cellStyle name="Título 3 2 16" xfId="38859"/>
    <cellStyle name="Título 3 2 17" xfId="38860"/>
    <cellStyle name="Título 3 2 18" xfId="38861"/>
    <cellStyle name="Título 3 2 2" xfId="241"/>
    <cellStyle name="Título 3 2 2 10" xfId="38862"/>
    <cellStyle name="Título 3 2 2 10 2" xfId="38863"/>
    <cellStyle name="Título 3 2 2 11" xfId="38864"/>
    <cellStyle name="Título 3 2 2 11 2" xfId="38865"/>
    <cellStyle name="Título 3 2 2 12" xfId="38866"/>
    <cellStyle name="Título 3 2 2 12 2" xfId="38867"/>
    <cellStyle name="Título 3 2 2 13" xfId="38868"/>
    <cellStyle name="Título 3 2 2 14" xfId="38869"/>
    <cellStyle name="Título 3 2 2 15" xfId="38870"/>
    <cellStyle name="Título 3 2 2 2" xfId="38871"/>
    <cellStyle name="Título 3 2 2 2 2" xfId="38872"/>
    <cellStyle name="Título 3 2 2 2 2 2" xfId="38873"/>
    <cellStyle name="Título 3 2 2 2 2 2 2" xfId="38874"/>
    <cellStyle name="Título 3 2 2 2 2 3" xfId="38875"/>
    <cellStyle name="Título 3 2 2 2 3" xfId="38876"/>
    <cellStyle name="Título 3 2 2 2 3 2" xfId="38877"/>
    <cellStyle name="Título 3 2 2 2 4" xfId="38878"/>
    <cellStyle name="Título 3 2 2 3" xfId="38879"/>
    <cellStyle name="Título 3 2 2 3 2" xfId="38880"/>
    <cellStyle name="Título 3 2 2 4" xfId="38881"/>
    <cellStyle name="Título 3 2 2 4 2" xfId="38882"/>
    <cellStyle name="Título 3 2 2 5" xfId="38883"/>
    <cellStyle name="Título 3 2 2 5 2" xfId="38884"/>
    <cellStyle name="Título 3 2 2 6" xfId="38885"/>
    <cellStyle name="Título 3 2 2 6 2" xfId="38886"/>
    <cellStyle name="Título 3 2 2 7" xfId="38887"/>
    <cellStyle name="Título 3 2 2 7 2" xfId="38888"/>
    <cellStyle name="Título 3 2 2 8" xfId="38889"/>
    <cellStyle name="Título 3 2 2 8 2" xfId="38890"/>
    <cellStyle name="Título 3 2 2 9" xfId="38891"/>
    <cellStyle name="Título 3 2 2 9 2" xfId="38892"/>
    <cellStyle name="Título 3 2 3" xfId="242"/>
    <cellStyle name="Título 3 2 3 10" xfId="38893"/>
    <cellStyle name="Título 3 2 3 10 2" xfId="38894"/>
    <cellStyle name="Título 3 2 3 11" xfId="38895"/>
    <cellStyle name="Título 3 2 3 11 2" xfId="38896"/>
    <cellStyle name="Título 3 2 3 12" xfId="38897"/>
    <cellStyle name="Título 3 2 3 13" xfId="38898"/>
    <cellStyle name="Título 3 2 3 14" xfId="38899"/>
    <cellStyle name="Título 3 2 3 2" xfId="38900"/>
    <cellStyle name="Título 3 2 3 2 2" xfId="38901"/>
    <cellStyle name="Título 3 2 3 2 2 2" xfId="38902"/>
    <cellStyle name="Título 3 2 3 2 2 2 2" xfId="38903"/>
    <cellStyle name="Título 3 2 3 2 2 3" xfId="38904"/>
    <cellStyle name="Título 3 2 3 2 3" xfId="38905"/>
    <cellStyle name="Título 3 2 3 2 3 2" xfId="38906"/>
    <cellStyle name="Título 3 2 3 2 4" xfId="38907"/>
    <cellStyle name="Título 3 2 3 3" xfId="38908"/>
    <cellStyle name="Título 3 2 3 3 2" xfId="38909"/>
    <cellStyle name="Título 3 2 3 4" xfId="38910"/>
    <cellStyle name="Título 3 2 3 4 2" xfId="38911"/>
    <cellStyle name="Título 3 2 3 5" xfId="38912"/>
    <cellStyle name="Título 3 2 3 5 2" xfId="38913"/>
    <cellStyle name="Título 3 2 3 6" xfId="38914"/>
    <cellStyle name="Título 3 2 3 6 2" xfId="38915"/>
    <cellStyle name="Título 3 2 3 7" xfId="38916"/>
    <cellStyle name="Título 3 2 3 7 2" xfId="38917"/>
    <cellStyle name="Título 3 2 3 8" xfId="38918"/>
    <cellStyle name="Título 3 2 3 8 2" xfId="38919"/>
    <cellStyle name="Título 3 2 3 9" xfId="38920"/>
    <cellStyle name="Título 3 2 3 9 2" xfId="38921"/>
    <cellStyle name="Título 3 2 4" xfId="38922"/>
    <cellStyle name="Título 3 2 4 2" xfId="38923"/>
    <cellStyle name="Título 3 2 4 2 2" xfId="38924"/>
    <cellStyle name="Título 3 2 4 2 2 2" xfId="38925"/>
    <cellStyle name="Título 3 2 4 2 3" xfId="38926"/>
    <cellStyle name="Título 3 2 4 3" xfId="38927"/>
    <cellStyle name="Título 3 2 4 3 2" xfId="38928"/>
    <cellStyle name="Título 3 2 4 4" xfId="38929"/>
    <cellStyle name="Título 3 2 5" xfId="38930"/>
    <cellStyle name="Título 3 2 5 2" xfId="38931"/>
    <cellStyle name="Título 3 2 5 2 2" xfId="38932"/>
    <cellStyle name="Título 3 2 5 2 2 2" xfId="38933"/>
    <cellStyle name="Título 3 2 5 2 3" xfId="38934"/>
    <cellStyle name="Título 3 2 5 3" xfId="38935"/>
    <cellStyle name="Título 3 2 5 3 2" xfId="38936"/>
    <cellStyle name="Título 3 2 5 4" xfId="38937"/>
    <cellStyle name="Título 3 2 6" xfId="38938"/>
    <cellStyle name="Título 3 2 6 2" xfId="38939"/>
    <cellStyle name="Título 3 2 7" xfId="38940"/>
    <cellStyle name="Título 3 2 7 2" xfId="38941"/>
    <cellStyle name="Título 3 2 8" xfId="38942"/>
    <cellStyle name="Título 3 2 8 2" xfId="38943"/>
    <cellStyle name="Título 3 2 9" xfId="38944"/>
    <cellStyle name="Título 3 2 9 2" xfId="38945"/>
    <cellStyle name="Título 3 3" xfId="243"/>
    <cellStyle name="Título 3 3 10" xfId="38946"/>
    <cellStyle name="Título 3 3 10 2" xfId="38947"/>
    <cellStyle name="Título 3 3 11" xfId="38948"/>
    <cellStyle name="Título 3 3 11 2" xfId="38949"/>
    <cellStyle name="Título 3 3 12" xfId="38950"/>
    <cellStyle name="Título 3 3 13" xfId="38951"/>
    <cellStyle name="Título 3 3 14" xfId="38952"/>
    <cellStyle name="Título 3 3 2" xfId="38953"/>
    <cellStyle name="Título 3 3 2 2" xfId="38954"/>
    <cellStyle name="Título 3 3 2 2 2" xfId="38955"/>
    <cellStyle name="Título 3 3 2 2 2 2" xfId="38956"/>
    <cellStyle name="Título 3 3 2 2 3" xfId="38957"/>
    <cellStyle name="Título 3 3 2 3" xfId="38958"/>
    <cellStyle name="Título 3 3 2 3 2" xfId="38959"/>
    <cellStyle name="Título 3 3 2 4" xfId="38960"/>
    <cellStyle name="Título 3 3 3" xfId="38961"/>
    <cellStyle name="Título 3 3 3 2" xfId="38962"/>
    <cellStyle name="Título 3 3 4" xfId="38963"/>
    <cellStyle name="Título 3 3 4 2" xfId="38964"/>
    <cellStyle name="Título 3 3 5" xfId="38965"/>
    <cellStyle name="Título 3 3 5 2" xfId="38966"/>
    <cellStyle name="Título 3 3 6" xfId="38967"/>
    <cellStyle name="Título 3 3 6 2" xfId="38968"/>
    <cellStyle name="Título 3 3 7" xfId="38969"/>
    <cellStyle name="Título 3 3 7 2" xfId="38970"/>
    <cellStyle name="Título 3 3 8" xfId="38971"/>
    <cellStyle name="Título 3 3 8 2" xfId="38972"/>
    <cellStyle name="Título 3 3 9" xfId="38973"/>
    <cellStyle name="Título 3 3 9 2" xfId="38974"/>
    <cellStyle name="Título 3 4" xfId="38975"/>
    <cellStyle name="Título 3 4 2" xfId="38976"/>
    <cellStyle name="Título 3 4 2 2" xfId="38977"/>
    <cellStyle name="Título 3 4 2 2 2" xfId="38978"/>
    <cellStyle name="Título 3 4 2 3" xfId="38979"/>
    <cellStyle name="Título 3 4 3" xfId="38980"/>
    <cellStyle name="Título 3 4 3 2" xfId="38981"/>
    <cellStyle name="Título 3 4 4" xfId="38982"/>
    <cellStyle name="Título 3 5" xfId="38983"/>
    <cellStyle name="Título 3 5 2" xfId="38984"/>
    <cellStyle name="Título 3 5 2 2" xfId="38985"/>
    <cellStyle name="Título 3 5 3" xfId="38986"/>
    <cellStyle name="Título 3 6" xfId="38987"/>
    <cellStyle name="Título 3 6 2" xfId="38988"/>
    <cellStyle name="Título 3 7" xfId="38989"/>
    <cellStyle name="Título 3 8" xfId="239"/>
    <cellStyle name="Título 4" xfId="244"/>
    <cellStyle name="Título 4 2" xfId="245"/>
    <cellStyle name="Título 4 3" xfId="246"/>
    <cellStyle name="Título 4 4" xfId="38990"/>
    <cellStyle name="Título 5" xfId="247"/>
    <cellStyle name="Título 6" xfId="38991"/>
    <cellStyle name="Título 7" xfId="38992"/>
    <cellStyle name="Título 8" xfId="38993"/>
    <cellStyle name="Título 9" xfId="38994"/>
    <cellStyle name="Total 2" xfId="249"/>
    <cellStyle name="Total 2 10" xfId="38995"/>
    <cellStyle name="Total 2 10 2" xfId="38996"/>
    <cellStyle name="Total 2 11" xfId="38997"/>
    <cellStyle name="Total 2 11 2" xfId="38998"/>
    <cellStyle name="Total 2 12" xfId="38999"/>
    <cellStyle name="Total 2 12 2" xfId="39000"/>
    <cellStyle name="Total 2 13" xfId="39001"/>
    <cellStyle name="Total 2 13 2" xfId="39002"/>
    <cellStyle name="Total 2 14" xfId="39003"/>
    <cellStyle name="Total 2 14 2" xfId="39004"/>
    <cellStyle name="Total 2 15" xfId="39005"/>
    <cellStyle name="Total 2 15 2" xfId="39006"/>
    <cellStyle name="Total 2 16" xfId="39007"/>
    <cellStyle name="Total 2 16 2" xfId="39008"/>
    <cellStyle name="Total 2 17" xfId="39009"/>
    <cellStyle name="Total 2 17 2" xfId="39010"/>
    <cellStyle name="Total 2 18" xfId="39011"/>
    <cellStyle name="Total 2 18 2" xfId="39012"/>
    <cellStyle name="Total 2 19" xfId="39013"/>
    <cellStyle name="Total 2 2" xfId="250"/>
    <cellStyle name="Total 2 2 10" xfId="39014"/>
    <cellStyle name="Total 2 2 10 2" xfId="39015"/>
    <cellStyle name="Total 2 2 11" xfId="39016"/>
    <cellStyle name="Total 2 2 11 2" xfId="39017"/>
    <cellStyle name="Total 2 2 12" xfId="39018"/>
    <cellStyle name="Total 2 2 12 2" xfId="39019"/>
    <cellStyle name="Total 2 2 13" xfId="39020"/>
    <cellStyle name="Total 2 2 13 2" xfId="39021"/>
    <cellStyle name="Total 2 2 14" xfId="39022"/>
    <cellStyle name="Total 2 2 14 2" xfId="39023"/>
    <cellStyle name="Total 2 2 15" xfId="39024"/>
    <cellStyle name="Total 2 2 15 2" xfId="39025"/>
    <cellStyle name="Total 2 2 16" xfId="39026"/>
    <cellStyle name="Total 2 2 17" xfId="39027"/>
    <cellStyle name="Total 2 2 18" xfId="39028"/>
    <cellStyle name="Total 2 2 2" xfId="39029"/>
    <cellStyle name="Total 2 2 2 10" xfId="39030"/>
    <cellStyle name="Total 2 2 2 10 2" xfId="39031"/>
    <cellStyle name="Total 2 2 2 11" xfId="39032"/>
    <cellStyle name="Total 2 2 2 11 2" xfId="39033"/>
    <cellStyle name="Total 2 2 2 12" xfId="39034"/>
    <cellStyle name="Total 2 2 2 12 2" xfId="39035"/>
    <cellStyle name="Total 2 2 2 13" xfId="39036"/>
    <cellStyle name="Total 2 2 2 13 2" xfId="39037"/>
    <cellStyle name="Total 2 2 2 14" xfId="39038"/>
    <cellStyle name="Total 2 2 2 14 2" xfId="39039"/>
    <cellStyle name="Total 2 2 2 15" xfId="39040"/>
    <cellStyle name="Total 2 2 2 2" xfId="39041"/>
    <cellStyle name="Total 2 2 2 2 10" xfId="39042"/>
    <cellStyle name="Total 2 2 2 2 10 2" xfId="39043"/>
    <cellStyle name="Total 2 2 2 2 11" xfId="39044"/>
    <cellStyle name="Total 2 2 2 2 11 2" xfId="39045"/>
    <cellStyle name="Total 2 2 2 2 12" xfId="39046"/>
    <cellStyle name="Total 2 2 2 2 12 2" xfId="39047"/>
    <cellStyle name="Total 2 2 2 2 13" xfId="39048"/>
    <cellStyle name="Total 2 2 2 2 2" xfId="39049"/>
    <cellStyle name="Total 2 2 2 2 2 10" xfId="39050"/>
    <cellStyle name="Total 2 2 2 2 2 10 2" xfId="39051"/>
    <cellStyle name="Total 2 2 2 2 2 11" xfId="39052"/>
    <cellStyle name="Total 2 2 2 2 2 2" xfId="39053"/>
    <cellStyle name="Total 2 2 2 2 2 2 2" xfId="39054"/>
    <cellStyle name="Total 2 2 2 2 2 3" xfId="39055"/>
    <cellStyle name="Total 2 2 2 2 2 3 2" xfId="39056"/>
    <cellStyle name="Total 2 2 2 2 2 4" xfId="39057"/>
    <cellStyle name="Total 2 2 2 2 2 4 2" xfId="39058"/>
    <cellStyle name="Total 2 2 2 2 2 5" xfId="39059"/>
    <cellStyle name="Total 2 2 2 2 2 5 2" xfId="39060"/>
    <cellStyle name="Total 2 2 2 2 2 6" xfId="39061"/>
    <cellStyle name="Total 2 2 2 2 2 6 2" xfId="39062"/>
    <cellStyle name="Total 2 2 2 2 2 7" xfId="39063"/>
    <cellStyle name="Total 2 2 2 2 2 7 2" xfId="39064"/>
    <cellStyle name="Total 2 2 2 2 2 8" xfId="39065"/>
    <cellStyle name="Total 2 2 2 2 2 8 2" xfId="39066"/>
    <cellStyle name="Total 2 2 2 2 2 9" xfId="39067"/>
    <cellStyle name="Total 2 2 2 2 2 9 2" xfId="39068"/>
    <cellStyle name="Total 2 2 2 2 3" xfId="39069"/>
    <cellStyle name="Total 2 2 2 2 3 10" xfId="39070"/>
    <cellStyle name="Total 2 2 2 2 3 10 2" xfId="39071"/>
    <cellStyle name="Total 2 2 2 2 3 11" xfId="39072"/>
    <cellStyle name="Total 2 2 2 2 3 2" xfId="39073"/>
    <cellStyle name="Total 2 2 2 2 3 2 2" xfId="39074"/>
    <cellStyle name="Total 2 2 2 2 3 3" xfId="39075"/>
    <cellStyle name="Total 2 2 2 2 3 3 2" xfId="39076"/>
    <cellStyle name="Total 2 2 2 2 3 4" xfId="39077"/>
    <cellStyle name="Total 2 2 2 2 3 4 2" xfId="39078"/>
    <cellStyle name="Total 2 2 2 2 3 5" xfId="39079"/>
    <cellStyle name="Total 2 2 2 2 3 5 2" xfId="39080"/>
    <cellStyle name="Total 2 2 2 2 3 6" xfId="39081"/>
    <cellStyle name="Total 2 2 2 2 3 6 2" xfId="39082"/>
    <cellStyle name="Total 2 2 2 2 3 7" xfId="39083"/>
    <cellStyle name="Total 2 2 2 2 3 7 2" xfId="39084"/>
    <cellStyle name="Total 2 2 2 2 3 8" xfId="39085"/>
    <cellStyle name="Total 2 2 2 2 3 8 2" xfId="39086"/>
    <cellStyle name="Total 2 2 2 2 3 9" xfId="39087"/>
    <cellStyle name="Total 2 2 2 2 3 9 2" xfId="39088"/>
    <cellStyle name="Total 2 2 2 2 4" xfId="39089"/>
    <cellStyle name="Total 2 2 2 2 4 2" xfId="39090"/>
    <cellStyle name="Total 2 2 2 2 5" xfId="39091"/>
    <cellStyle name="Total 2 2 2 2 5 2" xfId="39092"/>
    <cellStyle name="Total 2 2 2 2 6" xfId="39093"/>
    <cellStyle name="Total 2 2 2 2 6 2" xfId="39094"/>
    <cellStyle name="Total 2 2 2 2 7" xfId="39095"/>
    <cellStyle name="Total 2 2 2 2 7 2" xfId="39096"/>
    <cellStyle name="Total 2 2 2 2 8" xfId="39097"/>
    <cellStyle name="Total 2 2 2 2 8 2" xfId="39098"/>
    <cellStyle name="Total 2 2 2 2 9" xfId="39099"/>
    <cellStyle name="Total 2 2 2 2 9 2" xfId="39100"/>
    <cellStyle name="Total 2 2 2 3" xfId="39101"/>
    <cellStyle name="Total 2 2 2 3 10" xfId="39102"/>
    <cellStyle name="Total 2 2 2 3 10 2" xfId="39103"/>
    <cellStyle name="Total 2 2 2 3 11" xfId="39104"/>
    <cellStyle name="Total 2 2 2 3 11 2" xfId="39105"/>
    <cellStyle name="Total 2 2 2 3 12" xfId="39106"/>
    <cellStyle name="Total 2 2 2 3 12 2" xfId="39107"/>
    <cellStyle name="Total 2 2 2 3 13" xfId="39108"/>
    <cellStyle name="Total 2 2 2 3 2" xfId="39109"/>
    <cellStyle name="Total 2 2 2 3 2 10" xfId="39110"/>
    <cellStyle name="Total 2 2 2 3 2 10 2" xfId="39111"/>
    <cellStyle name="Total 2 2 2 3 2 11" xfId="39112"/>
    <cellStyle name="Total 2 2 2 3 2 2" xfId="39113"/>
    <cellStyle name="Total 2 2 2 3 2 2 2" xfId="39114"/>
    <cellStyle name="Total 2 2 2 3 2 3" xfId="39115"/>
    <cellStyle name="Total 2 2 2 3 2 3 2" xfId="39116"/>
    <cellStyle name="Total 2 2 2 3 2 4" xfId="39117"/>
    <cellStyle name="Total 2 2 2 3 2 4 2" xfId="39118"/>
    <cellStyle name="Total 2 2 2 3 2 5" xfId="39119"/>
    <cellStyle name="Total 2 2 2 3 2 5 2" xfId="39120"/>
    <cellStyle name="Total 2 2 2 3 2 6" xfId="39121"/>
    <cellStyle name="Total 2 2 2 3 2 6 2" xfId="39122"/>
    <cellStyle name="Total 2 2 2 3 2 7" xfId="39123"/>
    <cellStyle name="Total 2 2 2 3 2 7 2" xfId="39124"/>
    <cellStyle name="Total 2 2 2 3 2 8" xfId="39125"/>
    <cellStyle name="Total 2 2 2 3 2 8 2" xfId="39126"/>
    <cellStyle name="Total 2 2 2 3 2 9" xfId="39127"/>
    <cellStyle name="Total 2 2 2 3 2 9 2" xfId="39128"/>
    <cellStyle name="Total 2 2 2 3 3" xfId="39129"/>
    <cellStyle name="Total 2 2 2 3 3 10" xfId="39130"/>
    <cellStyle name="Total 2 2 2 3 3 10 2" xfId="39131"/>
    <cellStyle name="Total 2 2 2 3 3 11" xfId="39132"/>
    <cellStyle name="Total 2 2 2 3 3 2" xfId="39133"/>
    <cellStyle name="Total 2 2 2 3 3 2 2" xfId="39134"/>
    <cellStyle name="Total 2 2 2 3 3 3" xfId="39135"/>
    <cellStyle name="Total 2 2 2 3 3 3 2" xfId="39136"/>
    <cellStyle name="Total 2 2 2 3 3 4" xfId="39137"/>
    <cellStyle name="Total 2 2 2 3 3 4 2" xfId="39138"/>
    <cellStyle name="Total 2 2 2 3 3 5" xfId="39139"/>
    <cellStyle name="Total 2 2 2 3 3 5 2" xfId="39140"/>
    <cellStyle name="Total 2 2 2 3 3 6" xfId="39141"/>
    <cellStyle name="Total 2 2 2 3 3 6 2" xfId="39142"/>
    <cellStyle name="Total 2 2 2 3 3 7" xfId="39143"/>
    <cellStyle name="Total 2 2 2 3 3 7 2" xfId="39144"/>
    <cellStyle name="Total 2 2 2 3 3 8" xfId="39145"/>
    <cellStyle name="Total 2 2 2 3 3 8 2" xfId="39146"/>
    <cellStyle name="Total 2 2 2 3 3 9" xfId="39147"/>
    <cellStyle name="Total 2 2 2 3 3 9 2" xfId="39148"/>
    <cellStyle name="Total 2 2 2 3 4" xfId="39149"/>
    <cellStyle name="Total 2 2 2 3 4 2" xfId="39150"/>
    <cellStyle name="Total 2 2 2 3 5" xfId="39151"/>
    <cellStyle name="Total 2 2 2 3 5 2" xfId="39152"/>
    <cellStyle name="Total 2 2 2 3 6" xfId="39153"/>
    <cellStyle name="Total 2 2 2 3 6 2" xfId="39154"/>
    <cellStyle name="Total 2 2 2 3 7" xfId="39155"/>
    <cellStyle name="Total 2 2 2 3 7 2" xfId="39156"/>
    <cellStyle name="Total 2 2 2 3 8" xfId="39157"/>
    <cellStyle name="Total 2 2 2 3 8 2" xfId="39158"/>
    <cellStyle name="Total 2 2 2 3 9" xfId="39159"/>
    <cellStyle name="Total 2 2 2 3 9 2" xfId="39160"/>
    <cellStyle name="Total 2 2 2 4" xfId="39161"/>
    <cellStyle name="Total 2 2 2 4 10" xfId="39162"/>
    <cellStyle name="Total 2 2 2 4 10 2" xfId="39163"/>
    <cellStyle name="Total 2 2 2 4 11" xfId="39164"/>
    <cellStyle name="Total 2 2 2 4 2" xfId="39165"/>
    <cellStyle name="Total 2 2 2 4 2 2" xfId="39166"/>
    <cellStyle name="Total 2 2 2 4 3" xfId="39167"/>
    <cellStyle name="Total 2 2 2 4 3 2" xfId="39168"/>
    <cellStyle name="Total 2 2 2 4 4" xfId="39169"/>
    <cellStyle name="Total 2 2 2 4 4 2" xfId="39170"/>
    <cellStyle name="Total 2 2 2 4 5" xfId="39171"/>
    <cellStyle name="Total 2 2 2 4 5 2" xfId="39172"/>
    <cellStyle name="Total 2 2 2 4 6" xfId="39173"/>
    <cellStyle name="Total 2 2 2 4 6 2" xfId="39174"/>
    <cellStyle name="Total 2 2 2 4 7" xfId="39175"/>
    <cellStyle name="Total 2 2 2 4 7 2" xfId="39176"/>
    <cellStyle name="Total 2 2 2 4 8" xfId="39177"/>
    <cellStyle name="Total 2 2 2 4 8 2" xfId="39178"/>
    <cellStyle name="Total 2 2 2 4 9" xfId="39179"/>
    <cellStyle name="Total 2 2 2 4 9 2" xfId="39180"/>
    <cellStyle name="Total 2 2 2 5" xfId="39181"/>
    <cellStyle name="Total 2 2 2 5 10" xfId="39182"/>
    <cellStyle name="Total 2 2 2 5 10 2" xfId="39183"/>
    <cellStyle name="Total 2 2 2 5 11" xfId="39184"/>
    <cellStyle name="Total 2 2 2 5 2" xfId="39185"/>
    <cellStyle name="Total 2 2 2 5 2 2" xfId="39186"/>
    <cellStyle name="Total 2 2 2 5 3" xfId="39187"/>
    <cellStyle name="Total 2 2 2 5 3 2" xfId="39188"/>
    <cellStyle name="Total 2 2 2 5 4" xfId="39189"/>
    <cellStyle name="Total 2 2 2 5 4 2" xfId="39190"/>
    <cellStyle name="Total 2 2 2 5 5" xfId="39191"/>
    <cellStyle name="Total 2 2 2 5 5 2" xfId="39192"/>
    <cellStyle name="Total 2 2 2 5 6" xfId="39193"/>
    <cellStyle name="Total 2 2 2 5 6 2" xfId="39194"/>
    <cellStyle name="Total 2 2 2 5 7" xfId="39195"/>
    <cellStyle name="Total 2 2 2 5 7 2" xfId="39196"/>
    <cellStyle name="Total 2 2 2 5 8" xfId="39197"/>
    <cellStyle name="Total 2 2 2 5 8 2" xfId="39198"/>
    <cellStyle name="Total 2 2 2 5 9" xfId="39199"/>
    <cellStyle name="Total 2 2 2 5 9 2" xfId="39200"/>
    <cellStyle name="Total 2 2 2 6" xfId="39201"/>
    <cellStyle name="Total 2 2 2 6 2" xfId="39202"/>
    <cellStyle name="Total 2 2 2 7" xfId="39203"/>
    <cellStyle name="Total 2 2 2 7 2" xfId="39204"/>
    <cellStyle name="Total 2 2 2 8" xfId="39205"/>
    <cellStyle name="Total 2 2 2 8 2" xfId="39206"/>
    <cellStyle name="Total 2 2 2 9" xfId="39207"/>
    <cellStyle name="Total 2 2 2 9 2" xfId="39208"/>
    <cellStyle name="Total 2 2 3" xfId="39209"/>
    <cellStyle name="Total 2 2 3 10" xfId="39210"/>
    <cellStyle name="Total 2 2 3 10 2" xfId="39211"/>
    <cellStyle name="Total 2 2 3 11" xfId="39212"/>
    <cellStyle name="Total 2 2 3 11 2" xfId="39213"/>
    <cellStyle name="Total 2 2 3 12" xfId="39214"/>
    <cellStyle name="Total 2 2 3 12 2" xfId="39215"/>
    <cellStyle name="Total 2 2 3 13" xfId="39216"/>
    <cellStyle name="Total 2 2 3 13 2" xfId="39217"/>
    <cellStyle name="Total 2 2 3 14" xfId="39218"/>
    <cellStyle name="Total 2 2 3 14 2" xfId="39219"/>
    <cellStyle name="Total 2 2 3 15" xfId="39220"/>
    <cellStyle name="Total 2 2 3 2" xfId="39221"/>
    <cellStyle name="Total 2 2 3 2 10" xfId="39222"/>
    <cellStyle name="Total 2 2 3 2 10 2" xfId="39223"/>
    <cellStyle name="Total 2 2 3 2 11" xfId="39224"/>
    <cellStyle name="Total 2 2 3 2 11 2" xfId="39225"/>
    <cellStyle name="Total 2 2 3 2 12" xfId="39226"/>
    <cellStyle name="Total 2 2 3 2 12 2" xfId="39227"/>
    <cellStyle name="Total 2 2 3 2 13" xfId="39228"/>
    <cellStyle name="Total 2 2 3 2 2" xfId="39229"/>
    <cellStyle name="Total 2 2 3 2 2 10" xfId="39230"/>
    <cellStyle name="Total 2 2 3 2 2 10 2" xfId="39231"/>
    <cellStyle name="Total 2 2 3 2 2 11" xfId="39232"/>
    <cellStyle name="Total 2 2 3 2 2 2" xfId="39233"/>
    <cellStyle name="Total 2 2 3 2 2 2 2" xfId="39234"/>
    <cellStyle name="Total 2 2 3 2 2 3" xfId="39235"/>
    <cellStyle name="Total 2 2 3 2 2 3 2" xfId="39236"/>
    <cellStyle name="Total 2 2 3 2 2 4" xfId="39237"/>
    <cellStyle name="Total 2 2 3 2 2 4 2" xfId="39238"/>
    <cellStyle name="Total 2 2 3 2 2 5" xfId="39239"/>
    <cellStyle name="Total 2 2 3 2 2 5 2" xfId="39240"/>
    <cellStyle name="Total 2 2 3 2 2 6" xfId="39241"/>
    <cellStyle name="Total 2 2 3 2 2 6 2" xfId="39242"/>
    <cellStyle name="Total 2 2 3 2 2 7" xfId="39243"/>
    <cellStyle name="Total 2 2 3 2 2 7 2" xfId="39244"/>
    <cellStyle name="Total 2 2 3 2 2 8" xfId="39245"/>
    <cellStyle name="Total 2 2 3 2 2 8 2" xfId="39246"/>
    <cellStyle name="Total 2 2 3 2 2 9" xfId="39247"/>
    <cellStyle name="Total 2 2 3 2 2 9 2" xfId="39248"/>
    <cellStyle name="Total 2 2 3 2 3" xfId="39249"/>
    <cellStyle name="Total 2 2 3 2 3 10" xfId="39250"/>
    <cellStyle name="Total 2 2 3 2 3 10 2" xfId="39251"/>
    <cellStyle name="Total 2 2 3 2 3 11" xfId="39252"/>
    <cellStyle name="Total 2 2 3 2 3 2" xfId="39253"/>
    <cellStyle name="Total 2 2 3 2 3 2 2" xfId="39254"/>
    <cellStyle name="Total 2 2 3 2 3 3" xfId="39255"/>
    <cellStyle name="Total 2 2 3 2 3 3 2" xfId="39256"/>
    <cellStyle name="Total 2 2 3 2 3 4" xfId="39257"/>
    <cellStyle name="Total 2 2 3 2 3 4 2" xfId="39258"/>
    <cellStyle name="Total 2 2 3 2 3 5" xfId="39259"/>
    <cellStyle name="Total 2 2 3 2 3 5 2" xfId="39260"/>
    <cellStyle name="Total 2 2 3 2 3 6" xfId="39261"/>
    <cellStyle name="Total 2 2 3 2 3 6 2" xfId="39262"/>
    <cellStyle name="Total 2 2 3 2 3 7" xfId="39263"/>
    <cellStyle name="Total 2 2 3 2 3 7 2" xfId="39264"/>
    <cellStyle name="Total 2 2 3 2 3 8" xfId="39265"/>
    <cellStyle name="Total 2 2 3 2 3 8 2" xfId="39266"/>
    <cellStyle name="Total 2 2 3 2 3 9" xfId="39267"/>
    <cellStyle name="Total 2 2 3 2 3 9 2" xfId="39268"/>
    <cellStyle name="Total 2 2 3 2 4" xfId="39269"/>
    <cellStyle name="Total 2 2 3 2 4 2" xfId="39270"/>
    <cellStyle name="Total 2 2 3 2 5" xfId="39271"/>
    <cellStyle name="Total 2 2 3 2 5 2" xfId="39272"/>
    <cellStyle name="Total 2 2 3 2 6" xfId="39273"/>
    <cellStyle name="Total 2 2 3 2 6 2" xfId="39274"/>
    <cellStyle name="Total 2 2 3 2 7" xfId="39275"/>
    <cellStyle name="Total 2 2 3 2 7 2" xfId="39276"/>
    <cellStyle name="Total 2 2 3 2 8" xfId="39277"/>
    <cellStyle name="Total 2 2 3 2 8 2" xfId="39278"/>
    <cellStyle name="Total 2 2 3 2 9" xfId="39279"/>
    <cellStyle name="Total 2 2 3 2 9 2" xfId="39280"/>
    <cellStyle name="Total 2 2 3 3" xfId="39281"/>
    <cellStyle name="Total 2 2 3 3 10" xfId="39282"/>
    <cellStyle name="Total 2 2 3 3 10 2" xfId="39283"/>
    <cellStyle name="Total 2 2 3 3 11" xfId="39284"/>
    <cellStyle name="Total 2 2 3 3 11 2" xfId="39285"/>
    <cellStyle name="Total 2 2 3 3 12" xfId="39286"/>
    <cellStyle name="Total 2 2 3 3 12 2" xfId="39287"/>
    <cellStyle name="Total 2 2 3 3 13" xfId="39288"/>
    <cellStyle name="Total 2 2 3 3 2" xfId="39289"/>
    <cellStyle name="Total 2 2 3 3 2 10" xfId="39290"/>
    <cellStyle name="Total 2 2 3 3 2 10 2" xfId="39291"/>
    <cellStyle name="Total 2 2 3 3 2 11" xfId="39292"/>
    <cellStyle name="Total 2 2 3 3 2 2" xfId="39293"/>
    <cellStyle name="Total 2 2 3 3 2 2 2" xfId="39294"/>
    <cellStyle name="Total 2 2 3 3 2 3" xfId="39295"/>
    <cellStyle name="Total 2 2 3 3 2 3 2" xfId="39296"/>
    <cellStyle name="Total 2 2 3 3 2 4" xfId="39297"/>
    <cellStyle name="Total 2 2 3 3 2 4 2" xfId="39298"/>
    <cellStyle name="Total 2 2 3 3 2 5" xfId="39299"/>
    <cellStyle name="Total 2 2 3 3 2 5 2" xfId="39300"/>
    <cellStyle name="Total 2 2 3 3 2 6" xfId="39301"/>
    <cellStyle name="Total 2 2 3 3 2 6 2" xfId="39302"/>
    <cellStyle name="Total 2 2 3 3 2 7" xfId="39303"/>
    <cellStyle name="Total 2 2 3 3 2 7 2" xfId="39304"/>
    <cellStyle name="Total 2 2 3 3 2 8" xfId="39305"/>
    <cellStyle name="Total 2 2 3 3 2 8 2" xfId="39306"/>
    <cellStyle name="Total 2 2 3 3 2 9" xfId="39307"/>
    <cellStyle name="Total 2 2 3 3 2 9 2" xfId="39308"/>
    <cellStyle name="Total 2 2 3 3 3" xfId="39309"/>
    <cellStyle name="Total 2 2 3 3 3 10" xfId="39310"/>
    <cellStyle name="Total 2 2 3 3 3 10 2" xfId="39311"/>
    <cellStyle name="Total 2 2 3 3 3 11" xfId="39312"/>
    <cellStyle name="Total 2 2 3 3 3 2" xfId="39313"/>
    <cellStyle name="Total 2 2 3 3 3 2 2" xfId="39314"/>
    <cellStyle name="Total 2 2 3 3 3 3" xfId="39315"/>
    <cellStyle name="Total 2 2 3 3 3 3 2" xfId="39316"/>
    <cellStyle name="Total 2 2 3 3 3 4" xfId="39317"/>
    <cellStyle name="Total 2 2 3 3 3 4 2" xfId="39318"/>
    <cellStyle name="Total 2 2 3 3 3 5" xfId="39319"/>
    <cellStyle name="Total 2 2 3 3 3 5 2" xfId="39320"/>
    <cellStyle name="Total 2 2 3 3 3 6" xfId="39321"/>
    <cellStyle name="Total 2 2 3 3 3 6 2" xfId="39322"/>
    <cellStyle name="Total 2 2 3 3 3 7" xfId="39323"/>
    <cellStyle name="Total 2 2 3 3 3 7 2" xfId="39324"/>
    <cellStyle name="Total 2 2 3 3 3 8" xfId="39325"/>
    <cellStyle name="Total 2 2 3 3 3 8 2" xfId="39326"/>
    <cellStyle name="Total 2 2 3 3 3 9" xfId="39327"/>
    <cellStyle name="Total 2 2 3 3 3 9 2" xfId="39328"/>
    <cellStyle name="Total 2 2 3 3 4" xfId="39329"/>
    <cellStyle name="Total 2 2 3 3 4 2" xfId="39330"/>
    <cellStyle name="Total 2 2 3 3 5" xfId="39331"/>
    <cellStyle name="Total 2 2 3 3 5 2" xfId="39332"/>
    <cellStyle name="Total 2 2 3 3 6" xfId="39333"/>
    <cellStyle name="Total 2 2 3 3 6 2" xfId="39334"/>
    <cellStyle name="Total 2 2 3 3 7" xfId="39335"/>
    <cellStyle name="Total 2 2 3 3 7 2" xfId="39336"/>
    <cellStyle name="Total 2 2 3 3 8" xfId="39337"/>
    <cellStyle name="Total 2 2 3 3 8 2" xfId="39338"/>
    <cellStyle name="Total 2 2 3 3 9" xfId="39339"/>
    <cellStyle name="Total 2 2 3 3 9 2" xfId="39340"/>
    <cellStyle name="Total 2 2 3 4" xfId="39341"/>
    <cellStyle name="Total 2 2 3 4 10" xfId="39342"/>
    <cellStyle name="Total 2 2 3 4 10 2" xfId="39343"/>
    <cellStyle name="Total 2 2 3 4 11" xfId="39344"/>
    <cellStyle name="Total 2 2 3 4 2" xfId="39345"/>
    <cellStyle name="Total 2 2 3 4 2 2" xfId="39346"/>
    <cellStyle name="Total 2 2 3 4 3" xfId="39347"/>
    <cellStyle name="Total 2 2 3 4 3 2" xfId="39348"/>
    <cellStyle name="Total 2 2 3 4 4" xfId="39349"/>
    <cellStyle name="Total 2 2 3 4 4 2" xfId="39350"/>
    <cellStyle name="Total 2 2 3 4 5" xfId="39351"/>
    <cellStyle name="Total 2 2 3 4 5 2" xfId="39352"/>
    <cellStyle name="Total 2 2 3 4 6" xfId="39353"/>
    <cellStyle name="Total 2 2 3 4 6 2" xfId="39354"/>
    <cellStyle name="Total 2 2 3 4 7" xfId="39355"/>
    <cellStyle name="Total 2 2 3 4 7 2" xfId="39356"/>
    <cellStyle name="Total 2 2 3 4 8" xfId="39357"/>
    <cellStyle name="Total 2 2 3 4 8 2" xfId="39358"/>
    <cellStyle name="Total 2 2 3 4 9" xfId="39359"/>
    <cellStyle name="Total 2 2 3 4 9 2" xfId="39360"/>
    <cellStyle name="Total 2 2 3 5" xfId="39361"/>
    <cellStyle name="Total 2 2 3 5 10" xfId="39362"/>
    <cellStyle name="Total 2 2 3 5 10 2" xfId="39363"/>
    <cellStyle name="Total 2 2 3 5 11" xfId="39364"/>
    <cellStyle name="Total 2 2 3 5 2" xfId="39365"/>
    <cellStyle name="Total 2 2 3 5 2 2" xfId="39366"/>
    <cellStyle name="Total 2 2 3 5 3" xfId="39367"/>
    <cellStyle name="Total 2 2 3 5 3 2" xfId="39368"/>
    <cellStyle name="Total 2 2 3 5 4" xfId="39369"/>
    <cellStyle name="Total 2 2 3 5 4 2" xfId="39370"/>
    <cellStyle name="Total 2 2 3 5 5" xfId="39371"/>
    <cellStyle name="Total 2 2 3 5 5 2" xfId="39372"/>
    <cellStyle name="Total 2 2 3 5 6" xfId="39373"/>
    <cellStyle name="Total 2 2 3 5 6 2" xfId="39374"/>
    <cellStyle name="Total 2 2 3 5 7" xfId="39375"/>
    <cellStyle name="Total 2 2 3 5 7 2" xfId="39376"/>
    <cellStyle name="Total 2 2 3 5 8" xfId="39377"/>
    <cellStyle name="Total 2 2 3 5 8 2" xfId="39378"/>
    <cellStyle name="Total 2 2 3 5 9" xfId="39379"/>
    <cellStyle name="Total 2 2 3 5 9 2" xfId="39380"/>
    <cellStyle name="Total 2 2 3 6" xfId="39381"/>
    <cellStyle name="Total 2 2 3 6 2" xfId="39382"/>
    <cellStyle name="Total 2 2 3 7" xfId="39383"/>
    <cellStyle name="Total 2 2 3 7 2" xfId="39384"/>
    <cellStyle name="Total 2 2 3 8" xfId="39385"/>
    <cellStyle name="Total 2 2 3 8 2" xfId="39386"/>
    <cellStyle name="Total 2 2 3 9" xfId="39387"/>
    <cellStyle name="Total 2 2 3 9 2" xfId="39388"/>
    <cellStyle name="Total 2 2 4" xfId="39389"/>
    <cellStyle name="Total 2 2 4 10" xfId="39390"/>
    <cellStyle name="Total 2 2 4 10 2" xfId="39391"/>
    <cellStyle name="Total 2 2 4 11" xfId="39392"/>
    <cellStyle name="Total 2 2 4 11 2" xfId="39393"/>
    <cellStyle name="Total 2 2 4 12" xfId="39394"/>
    <cellStyle name="Total 2 2 4 12 2" xfId="39395"/>
    <cellStyle name="Total 2 2 4 13" xfId="39396"/>
    <cellStyle name="Total 2 2 4 2" xfId="39397"/>
    <cellStyle name="Total 2 2 4 2 10" xfId="39398"/>
    <cellStyle name="Total 2 2 4 2 10 2" xfId="39399"/>
    <cellStyle name="Total 2 2 4 2 11" xfId="39400"/>
    <cellStyle name="Total 2 2 4 2 2" xfId="39401"/>
    <cellStyle name="Total 2 2 4 2 2 2" xfId="39402"/>
    <cellStyle name="Total 2 2 4 2 3" xfId="39403"/>
    <cellStyle name="Total 2 2 4 2 3 2" xfId="39404"/>
    <cellStyle name="Total 2 2 4 2 4" xfId="39405"/>
    <cellStyle name="Total 2 2 4 2 4 2" xfId="39406"/>
    <cellStyle name="Total 2 2 4 2 5" xfId="39407"/>
    <cellStyle name="Total 2 2 4 2 5 2" xfId="39408"/>
    <cellStyle name="Total 2 2 4 2 6" xfId="39409"/>
    <cellStyle name="Total 2 2 4 2 6 2" xfId="39410"/>
    <cellStyle name="Total 2 2 4 2 7" xfId="39411"/>
    <cellStyle name="Total 2 2 4 2 7 2" xfId="39412"/>
    <cellStyle name="Total 2 2 4 2 8" xfId="39413"/>
    <cellStyle name="Total 2 2 4 2 8 2" xfId="39414"/>
    <cellStyle name="Total 2 2 4 2 9" xfId="39415"/>
    <cellStyle name="Total 2 2 4 2 9 2" xfId="39416"/>
    <cellStyle name="Total 2 2 4 3" xfId="39417"/>
    <cellStyle name="Total 2 2 4 3 10" xfId="39418"/>
    <cellStyle name="Total 2 2 4 3 10 2" xfId="39419"/>
    <cellStyle name="Total 2 2 4 3 11" xfId="39420"/>
    <cellStyle name="Total 2 2 4 3 2" xfId="39421"/>
    <cellStyle name="Total 2 2 4 3 2 2" xfId="39422"/>
    <cellStyle name="Total 2 2 4 3 3" xfId="39423"/>
    <cellStyle name="Total 2 2 4 3 3 2" xfId="39424"/>
    <cellStyle name="Total 2 2 4 3 4" xfId="39425"/>
    <cellStyle name="Total 2 2 4 3 4 2" xfId="39426"/>
    <cellStyle name="Total 2 2 4 3 5" xfId="39427"/>
    <cellStyle name="Total 2 2 4 3 5 2" xfId="39428"/>
    <cellStyle name="Total 2 2 4 3 6" xfId="39429"/>
    <cellStyle name="Total 2 2 4 3 6 2" xfId="39430"/>
    <cellStyle name="Total 2 2 4 3 7" xfId="39431"/>
    <cellStyle name="Total 2 2 4 3 7 2" xfId="39432"/>
    <cellStyle name="Total 2 2 4 3 8" xfId="39433"/>
    <cellStyle name="Total 2 2 4 3 8 2" xfId="39434"/>
    <cellStyle name="Total 2 2 4 3 9" xfId="39435"/>
    <cellStyle name="Total 2 2 4 3 9 2" xfId="39436"/>
    <cellStyle name="Total 2 2 4 4" xfId="39437"/>
    <cellStyle name="Total 2 2 4 4 2" xfId="39438"/>
    <cellStyle name="Total 2 2 4 5" xfId="39439"/>
    <cellStyle name="Total 2 2 4 5 2" xfId="39440"/>
    <cellStyle name="Total 2 2 4 6" xfId="39441"/>
    <cellStyle name="Total 2 2 4 6 2" xfId="39442"/>
    <cellStyle name="Total 2 2 4 7" xfId="39443"/>
    <cellStyle name="Total 2 2 4 7 2" xfId="39444"/>
    <cellStyle name="Total 2 2 4 8" xfId="39445"/>
    <cellStyle name="Total 2 2 4 8 2" xfId="39446"/>
    <cellStyle name="Total 2 2 4 9" xfId="39447"/>
    <cellStyle name="Total 2 2 4 9 2" xfId="39448"/>
    <cellStyle name="Total 2 2 5" xfId="39449"/>
    <cellStyle name="Total 2 2 5 10" xfId="39450"/>
    <cellStyle name="Total 2 2 5 10 2" xfId="39451"/>
    <cellStyle name="Total 2 2 5 11" xfId="39452"/>
    <cellStyle name="Total 2 2 5 11 2" xfId="39453"/>
    <cellStyle name="Total 2 2 5 12" xfId="39454"/>
    <cellStyle name="Total 2 2 5 12 2" xfId="39455"/>
    <cellStyle name="Total 2 2 5 13" xfId="39456"/>
    <cellStyle name="Total 2 2 5 2" xfId="39457"/>
    <cellStyle name="Total 2 2 5 2 10" xfId="39458"/>
    <cellStyle name="Total 2 2 5 2 10 2" xfId="39459"/>
    <cellStyle name="Total 2 2 5 2 11" xfId="39460"/>
    <cellStyle name="Total 2 2 5 2 2" xfId="39461"/>
    <cellStyle name="Total 2 2 5 2 2 2" xfId="39462"/>
    <cellStyle name="Total 2 2 5 2 3" xfId="39463"/>
    <cellStyle name="Total 2 2 5 2 3 2" xfId="39464"/>
    <cellStyle name="Total 2 2 5 2 4" xfId="39465"/>
    <cellStyle name="Total 2 2 5 2 4 2" xfId="39466"/>
    <cellStyle name="Total 2 2 5 2 5" xfId="39467"/>
    <cellStyle name="Total 2 2 5 2 5 2" xfId="39468"/>
    <cellStyle name="Total 2 2 5 2 6" xfId="39469"/>
    <cellStyle name="Total 2 2 5 2 6 2" xfId="39470"/>
    <cellStyle name="Total 2 2 5 2 7" xfId="39471"/>
    <cellStyle name="Total 2 2 5 2 7 2" xfId="39472"/>
    <cellStyle name="Total 2 2 5 2 8" xfId="39473"/>
    <cellStyle name="Total 2 2 5 2 8 2" xfId="39474"/>
    <cellStyle name="Total 2 2 5 2 9" xfId="39475"/>
    <cellStyle name="Total 2 2 5 2 9 2" xfId="39476"/>
    <cellStyle name="Total 2 2 5 3" xfId="39477"/>
    <cellStyle name="Total 2 2 5 3 10" xfId="39478"/>
    <cellStyle name="Total 2 2 5 3 10 2" xfId="39479"/>
    <cellStyle name="Total 2 2 5 3 11" xfId="39480"/>
    <cellStyle name="Total 2 2 5 3 2" xfId="39481"/>
    <cellStyle name="Total 2 2 5 3 2 2" xfId="39482"/>
    <cellStyle name="Total 2 2 5 3 3" xfId="39483"/>
    <cellStyle name="Total 2 2 5 3 3 2" xfId="39484"/>
    <cellStyle name="Total 2 2 5 3 4" xfId="39485"/>
    <cellStyle name="Total 2 2 5 3 4 2" xfId="39486"/>
    <cellStyle name="Total 2 2 5 3 5" xfId="39487"/>
    <cellStyle name="Total 2 2 5 3 5 2" xfId="39488"/>
    <cellStyle name="Total 2 2 5 3 6" xfId="39489"/>
    <cellStyle name="Total 2 2 5 3 6 2" xfId="39490"/>
    <cellStyle name="Total 2 2 5 3 7" xfId="39491"/>
    <cellStyle name="Total 2 2 5 3 7 2" xfId="39492"/>
    <cellStyle name="Total 2 2 5 3 8" xfId="39493"/>
    <cellStyle name="Total 2 2 5 3 8 2" xfId="39494"/>
    <cellStyle name="Total 2 2 5 3 9" xfId="39495"/>
    <cellStyle name="Total 2 2 5 3 9 2" xfId="39496"/>
    <cellStyle name="Total 2 2 5 4" xfId="39497"/>
    <cellStyle name="Total 2 2 5 4 2" xfId="39498"/>
    <cellStyle name="Total 2 2 5 5" xfId="39499"/>
    <cellStyle name="Total 2 2 5 5 2" xfId="39500"/>
    <cellStyle name="Total 2 2 5 6" xfId="39501"/>
    <cellStyle name="Total 2 2 5 6 2" xfId="39502"/>
    <cellStyle name="Total 2 2 5 7" xfId="39503"/>
    <cellStyle name="Total 2 2 5 7 2" xfId="39504"/>
    <cellStyle name="Total 2 2 5 8" xfId="39505"/>
    <cellStyle name="Total 2 2 5 8 2" xfId="39506"/>
    <cellStyle name="Total 2 2 5 9" xfId="39507"/>
    <cellStyle name="Total 2 2 5 9 2" xfId="39508"/>
    <cellStyle name="Total 2 2 6" xfId="39509"/>
    <cellStyle name="Total 2 2 6 2" xfId="39510"/>
    <cellStyle name="Total 2 2 7" xfId="39511"/>
    <cellStyle name="Total 2 2 7 2" xfId="39512"/>
    <cellStyle name="Total 2 2 8" xfId="39513"/>
    <cellStyle name="Total 2 2 8 2" xfId="39514"/>
    <cellStyle name="Total 2 2 9" xfId="39515"/>
    <cellStyle name="Total 2 2 9 2" xfId="39516"/>
    <cellStyle name="Total 2 20" xfId="39517"/>
    <cellStyle name="Total 2 21" xfId="39518"/>
    <cellStyle name="Total 2 3" xfId="251"/>
    <cellStyle name="Total 2 3 10" xfId="39519"/>
    <cellStyle name="Total 2 3 10 2" xfId="39520"/>
    <cellStyle name="Total 2 3 11" xfId="39521"/>
    <cellStyle name="Total 2 3 11 2" xfId="39522"/>
    <cellStyle name="Total 2 3 12" xfId="39523"/>
    <cellStyle name="Total 2 3 12 2" xfId="39524"/>
    <cellStyle name="Total 2 3 13" xfId="39525"/>
    <cellStyle name="Total 2 3 13 2" xfId="39526"/>
    <cellStyle name="Total 2 3 14" xfId="39527"/>
    <cellStyle name="Total 2 3 14 2" xfId="39528"/>
    <cellStyle name="Total 2 3 15" xfId="39529"/>
    <cellStyle name="Total 2 3 16" xfId="39530"/>
    <cellStyle name="Total 2 3 17" xfId="39531"/>
    <cellStyle name="Total 2 3 2" xfId="39532"/>
    <cellStyle name="Total 2 3 2 10" xfId="39533"/>
    <cellStyle name="Total 2 3 2 10 2" xfId="39534"/>
    <cellStyle name="Total 2 3 2 11" xfId="39535"/>
    <cellStyle name="Total 2 3 2 11 2" xfId="39536"/>
    <cellStyle name="Total 2 3 2 12" xfId="39537"/>
    <cellStyle name="Total 2 3 2 12 2" xfId="39538"/>
    <cellStyle name="Total 2 3 2 13" xfId="39539"/>
    <cellStyle name="Total 2 3 2 13 2" xfId="39540"/>
    <cellStyle name="Total 2 3 2 14" xfId="39541"/>
    <cellStyle name="Total 2 3 2 14 2" xfId="39542"/>
    <cellStyle name="Total 2 3 2 15" xfId="39543"/>
    <cellStyle name="Total 2 3 2 2" xfId="39544"/>
    <cellStyle name="Total 2 3 2 2 10" xfId="39545"/>
    <cellStyle name="Total 2 3 2 2 10 2" xfId="39546"/>
    <cellStyle name="Total 2 3 2 2 11" xfId="39547"/>
    <cellStyle name="Total 2 3 2 2 11 2" xfId="39548"/>
    <cellStyle name="Total 2 3 2 2 12" xfId="39549"/>
    <cellStyle name="Total 2 3 2 2 12 2" xfId="39550"/>
    <cellStyle name="Total 2 3 2 2 13" xfId="39551"/>
    <cellStyle name="Total 2 3 2 2 2" xfId="39552"/>
    <cellStyle name="Total 2 3 2 2 2 10" xfId="39553"/>
    <cellStyle name="Total 2 3 2 2 2 10 2" xfId="39554"/>
    <cellStyle name="Total 2 3 2 2 2 11" xfId="39555"/>
    <cellStyle name="Total 2 3 2 2 2 2" xfId="39556"/>
    <cellStyle name="Total 2 3 2 2 2 2 2" xfId="39557"/>
    <cellStyle name="Total 2 3 2 2 2 3" xfId="39558"/>
    <cellStyle name="Total 2 3 2 2 2 3 2" xfId="39559"/>
    <cellStyle name="Total 2 3 2 2 2 4" xfId="39560"/>
    <cellStyle name="Total 2 3 2 2 2 4 2" xfId="39561"/>
    <cellStyle name="Total 2 3 2 2 2 5" xfId="39562"/>
    <cellStyle name="Total 2 3 2 2 2 5 2" xfId="39563"/>
    <cellStyle name="Total 2 3 2 2 2 6" xfId="39564"/>
    <cellStyle name="Total 2 3 2 2 2 6 2" xfId="39565"/>
    <cellStyle name="Total 2 3 2 2 2 7" xfId="39566"/>
    <cellStyle name="Total 2 3 2 2 2 7 2" xfId="39567"/>
    <cellStyle name="Total 2 3 2 2 2 8" xfId="39568"/>
    <cellStyle name="Total 2 3 2 2 2 8 2" xfId="39569"/>
    <cellStyle name="Total 2 3 2 2 2 9" xfId="39570"/>
    <cellStyle name="Total 2 3 2 2 2 9 2" xfId="39571"/>
    <cellStyle name="Total 2 3 2 2 3" xfId="39572"/>
    <cellStyle name="Total 2 3 2 2 3 10" xfId="39573"/>
    <cellStyle name="Total 2 3 2 2 3 10 2" xfId="39574"/>
    <cellStyle name="Total 2 3 2 2 3 11" xfId="39575"/>
    <cellStyle name="Total 2 3 2 2 3 2" xfId="39576"/>
    <cellStyle name="Total 2 3 2 2 3 2 2" xfId="39577"/>
    <cellStyle name="Total 2 3 2 2 3 3" xfId="39578"/>
    <cellStyle name="Total 2 3 2 2 3 3 2" xfId="39579"/>
    <cellStyle name="Total 2 3 2 2 3 4" xfId="39580"/>
    <cellStyle name="Total 2 3 2 2 3 4 2" xfId="39581"/>
    <cellStyle name="Total 2 3 2 2 3 5" xfId="39582"/>
    <cellStyle name="Total 2 3 2 2 3 5 2" xfId="39583"/>
    <cellStyle name="Total 2 3 2 2 3 6" xfId="39584"/>
    <cellStyle name="Total 2 3 2 2 3 6 2" xfId="39585"/>
    <cellStyle name="Total 2 3 2 2 3 7" xfId="39586"/>
    <cellStyle name="Total 2 3 2 2 3 7 2" xfId="39587"/>
    <cellStyle name="Total 2 3 2 2 3 8" xfId="39588"/>
    <cellStyle name="Total 2 3 2 2 3 8 2" xfId="39589"/>
    <cellStyle name="Total 2 3 2 2 3 9" xfId="39590"/>
    <cellStyle name="Total 2 3 2 2 3 9 2" xfId="39591"/>
    <cellStyle name="Total 2 3 2 2 4" xfId="39592"/>
    <cellStyle name="Total 2 3 2 2 4 2" xfId="39593"/>
    <cellStyle name="Total 2 3 2 2 5" xfId="39594"/>
    <cellStyle name="Total 2 3 2 2 5 2" xfId="39595"/>
    <cellStyle name="Total 2 3 2 2 6" xfId="39596"/>
    <cellStyle name="Total 2 3 2 2 6 2" xfId="39597"/>
    <cellStyle name="Total 2 3 2 2 7" xfId="39598"/>
    <cellStyle name="Total 2 3 2 2 7 2" xfId="39599"/>
    <cellStyle name="Total 2 3 2 2 8" xfId="39600"/>
    <cellStyle name="Total 2 3 2 2 8 2" xfId="39601"/>
    <cellStyle name="Total 2 3 2 2 9" xfId="39602"/>
    <cellStyle name="Total 2 3 2 2 9 2" xfId="39603"/>
    <cellStyle name="Total 2 3 2 3" xfId="39604"/>
    <cellStyle name="Total 2 3 2 3 10" xfId="39605"/>
    <cellStyle name="Total 2 3 2 3 10 2" xfId="39606"/>
    <cellStyle name="Total 2 3 2 3 11" xfId="39607"/>
    <cellStyle name="Total 2 3 2 3 11 2" xfId="39608"/>
    <cellStyle name="Total 2 3 2 3 12" xfId="39609"/>
    <cellStyle name="Total 2 3 2 3 12 2" xfId="39610"/>
    <cellStyle name="Total 2 3 2 3 13" xfId="39611"/>
    <cellStyle name="Total 2 3 2 3 2" xfId="39612"/>
    <cellStyle name="Total 2 3 2 3 2 10" xfId="39613"/>
    <cellStyle name="Total 2 3 2 3 2 10 2" xfId="39614"/>
    <cellStyle name="Total 2 3 2 3 2 11" xfId="39615"/>
    <cellStyle name="Total 2 3 2 3 2 2" xfId="39616"/>
    <cellStyle name="Total 2 3 2 3 2 2 2" xfId="39617"/>
    <cellStyle name="Total 2 3 2 3 2 3" xfId="39618"/>
    <cellStyle name="Total 2 3 2 3 2 3 2" xfId="39619"/>
    <cellStyle name="Total 2 3 2 3 2 4" xfId="39620"/>
    <cellStyle name="Total 2 3 2 3 2 4 2" xfId="39621"/>
    <cellStyle name="Total 2 3 2 3 2 5" xfId="39622"/>
    <cellStyle name="Total 2 3 2 3 2 5 2" xfId="39623"/>
    <cellStyle name="Total 2 3 2 3 2 6" xfId="39624"/>
    <cellStyle name="Total 2 3 2 3 2 6 2" xfId="39625"/>
    <cellStyle name="Total 2 3 2 3 2 7" xfId="39626"/>
    <cellStyle name="Total 2 3 2 3 2 7 2" xfId="39627"/>
    <cellStyle name="Total 2 3 2 3 2 8" xfId="39628"/>
    <cellStyle name="Total 2 3 2 3 2 8 2" xfId="39629"/>
    <cellStyle name="Total 2 3 2 3 2 9" xfId="39630"/>
    <cellStyle name="Total 2 3 2 3 2 9 2" xfId="39631"/>
    <cellStyle name="Total 2 3 2 3 3" xfId="39632"/>
    <cellStyle name="Total 2 3 2 3 3 10" xfId="39633"/>
    <cellStyle name="Total 2 3 2 3 3 10 2" xfId="39634"/>
    <cellStyle name="Total 2 3 2 3 3 11" xfId="39635"/>
    <cellStyle name="Total 2 3 2 3 3 2" xfId="39636"/>
    <cellStyle name="Total 2 3 2 3 3 2 2" xfId="39637"/>
    <cellStyle name="Total 2 3 2 3 3 3" xfId="39638"/>
    <cellStyle name="Total 2 3 2 3 3 3 2" xfId="39639"/>
    <cellStyle name="Total 2 3 2 3 3 4" xfId="39640"/>
    <cellStyle name="Total 2 3 2 3 3 4 2" xfId="39641"/>
    <cellStyle name="Total 2 3 2 3 3 5" xfId="39642"/>
    <cellStyle name="Total 2 3 2 3 3 5 2" xfId="39643"/>
    <cellStyle name="Total 2 3 2 3 3 6" xfId="39644"/>
    <cellStyle name="Total 2 3 2 3 3 6 2" xfId="39645"/>
    <cellStyle name="Total 2 3 2 3 3 7" xfId="39646"/>
    <cellStyle name="Total 2 3 2 3 3 7 2" xfId="39647"/>
    <cellStyle name="Total 2 3 2 3 3 8" xfId="39648"/>
    <cellStyle name="Total 2 3 2 3 3 8 2" xfId="39649"/>
    <cellStyle name="Total 2 3 2 3 3 9" xfId="39650"/>
    <cellStyle name="Total 2 3 2 3 3 9 2" xfId="39651"/>
    <cellStyle name="Total 2 3 2 3 4" xfId="39652"/>
    <cellStyle name="Total 2 3 2 3 4 2" xfId="39653"/>
    <cellStyle name="Total 2 3 2 3 5" xfId="39654"/>
    <cellStyle name="Total 2 3 2 3 5 2" xfId="39655"/>
    <cellStyle name="Total 2 3 2 3 6" xfId="39656"/>
    <cellStyle name="Total 2 3 2 3 6 2" xfId="39657"/>
    <cellStyle name="Total 2 3 2 3 7" xfId="39658"/>
    <cellStyle name="Total 2 3 2 3 7 2" xfId="39659"/>
    <cellStyle name="Total 2 3 2 3 8" xfId="39660"/>
    <cellStyle name="Total 2 3 2 3 8 2" xfId="39661"/>
    <cellStyle name="Total 2 3 2 3 9" xfId="39662"/>
    <cellStyle name="Total 2 3 2 3 9 2" xfId="39663"/>
    <cellStyle name="Total 2 3 2 4" xfId="39664"/>
    <cellStyle name="Total 2 3 2 4 10" xfId="39665"/>
    <cellStyle name="Total 2 3 2 4 10 2" xfId="39666"/>
    <cellStyle name="Total 2 3 2 4 11" xfId="39667"/>
    <cellStyle name="Total 2 3 2 4 2" xfId="39668"/>
    <cellStyle name="Total 2 3 2 4 2 2" xfId="39669"/>
    <cellStyle name="Total 2 3 2 4 3" xfId="39670"/>
    <cellStyle name="Total 2 3 2 4 3 2" xfId="39671"/>
    <cellStyle name="Total 2 3 2 4 4" xfId="39672"/>
    <cellStyle name="Total 2 3 2 4 4 2" xfId="39673"/>
    <cellStyle name="Total 2 3 2 4 5" xfId="39674"/>
    <cellStyle name="Total 2 3 2 4 5 2" xfId="39675"/>
    <cellStyle name="Total 2 3 2 4 6" xfId="39676"/>
    <cellStyle name="Total 2 3 2 4 6 2" xfId="39677"/>
    <cellStyle name="Total 2 3 2 4 7" xfId="39678"/>
    <cellStyle name="Total 2 3 2 4 7 2" xfId="39679"/>
    <cellStyle name="Total 2 3 2 4 8" xfId="39680"/>
    <cellStyle name="Total 2 3 2 4 8 2" xfId="39681"/>
    <cellStyle name="Total 2 3 2 4 9" xfId="39682"/>
    <cellStyle name="Total 2 3 2 4 9 2" xfId="39683"/>
    <cellStyle name="Total 2 3 2 5" xfId="39684"/>
    <cellStyle name="Total 2 3 2 5 10" xfId="39685"/>
    <cellStyle name="Total 2 3 2 5 10 2" xfId="39686"/>
    <cellStyle name="Total 2 3 2 5 11" xfId="39687"/>
    <cellStyle name="Total 2 3 2 5 2" xfId="39688"/>
    <cellStyle name="Total 2 3 2 5 2 2" xfId="39689"/>
    <cellStyle name="Total 2 3 2 5 3" xfId="39690"/>
    <cellStyle name="Total 2 3 2 5 3 2" xfId="39691"/>
    <cellStyle name="Total 2 3 2 5 4" xfId="39692"/>
    <cellStyle name="Total 2 3 2 5 4 2" xfId="39693"/>
    <cellStyle name="Total 2 3 2 5 5" xfId="39694"/>
    <cellStyle name="Total 2 3 2 5 5 2" xfId="39695"/>
    <cellStyle name="Total 2 3 2 5 6" xfId="39696"/>
    <cellStyle name="Total 2 3 2 5 6 2" xfId="39697"/>
    <cellStyle name="Total 2 3 2 5 7" xfId="39698"/>
    <cellStyle name="Total 2 3 2 5 7 2" xfId="39699"/>
    <cellStyle name="Total 2 3 2 5 8" xfId="39700"/>
    <cellStyle name="Total 2 3 2 5 8 2" xfId="39701"/>
    <cellStyle name="Total 2 3 2 5 9" xfId="39702"/>
    <cellStyle name="Total 2 3 2 5 9 2" xfId="39703"/>
    <cellStyle name="Total 2 3 2 6" xfId="39704"/>
    <cellStyle name="Total 2 3 2 6 2" xfId="39705"/>
    <cellStyle name="Total 2 3 2 7" xfId="39706"/>
    <cellStyle name="Total 2 3 2 7 2" xfId="39707"/>
    <cellStyle name="Total 2 3 2 8" xfId="39708"/>
    <cellStyle name="Total 2 3 2 8 2" xfId="39709"/>
    <cellStyle name="Total 2 3 2 9" xfId="39710"/>
    <cellStyle name="Total 2 3 2 9 2" xfId="39711"/>
    <cellStyle name="Total 2 3 3" xfId="39712"/>
    <cellStyle name="Total 2 3 3 10" xfId="39713"/>
    <cellStyle name="Total 2 3 3 10 2" xfId="39714"/>
    <cellStyle name="Total 2 3 3 11" xfId="39715"/>
    <cellStyle name="Total 2 3 3 11 2" xfId="39716"/>
    <cellStyle name="Total 2 3 3 12" xfId="39717"/>
    <cellStyle name="Total 2 3 3 12 2" xfId="39718"/>
    <cellStyle name="Total 2 3 3 13" xfId="39719"/>
    <cellStyle name="Total 2 3 3 13 2" xfId="39720"/>
    <cellStyle name="Total 2 3 3 14" xfId="39721"/>
    <cellStyle name="Total 2 3 3 14 2" xfId="39722"/>
    <cellStyle name="Total 2 3 3 15" xfId="39723"/>
    <cellStyle name="Total 2 3 3 2" xfId="39724"/>
    <cellStyle name="Total 2 3 3 2 10" xfId="39725"/>
    <cellStyle name="Total 2 3 3 2 10 2" xfId="39726"/>
    <cellStyle name="Total 2 3 3 2 11" xfId="39727"/>
    <cellStyle name="Total 2 3 3 2 11 2" xfId="39728"/>
    <cellStyle name="Total 2 3 3 2 12" xfId="39729"/>
    <cellStyle name="Total 2 3 3 2 12 2" xfId="39730"/>
    <cellStyle name="Total 2 3 3 2 13" xfId="39731"/>
    <cellStyle name="Total 2 3 3 2 2" xfId="39732"/>
    <cellStyle name="Total 2 3 3 2 2 10" xfId="39733"/>
    <cellStyle name="Total 2 3 3 2 2 10 2" xfId="39734"/>
    <cellStyle name="Total 2 3 3 2 2 11" xfId="39735"/>
    <cellStyle name="Total 2 3 3 2 2 2" xfId="39736"/>
    <cellStyle name="Total 2 3 3 2 2 2 2" xfId="39737"/>
    <cellStyle name="Total 2 3 3 2 2 3" xfId="39738"/>
    <cellStyle name="Total 2 3 3 2 2 3 2" xfId="39739"/>
    <cellStyle name="Total 2 3 3 2 2 4" xfId="39740"/>
    <cellStyle name="Total 2 3 3 2 2 4 2" xfId="39741"/>
    <cellStyle name="Total 2 3 3 2 2 5" xfId="39742"/>
    <cellStyle name="Total 2 3 3 2 2 5 2" xfId="39743"/>
    <cellStyle name="Total 2 3 3 2 2 6" xfId="39744"/>
    <cellStyle name="Total 2 3 3 2 2 6 2" xfId="39745"/>
    <cellStyle name="Total 2 3 3 2 2 7" xfId="39746"/>
    <cellStyle name="Total 2 3 3 2 2 7 2" xfId="39747"/>
    <cellStyle name="Total 2 3 3 2 2 8" xfId="39748"/>
    <cellStyle name="Total 2 3 3 2 2 8 2" xfId="39749"/>
    <cellStyle name="Total 2 3 3 2 2 9" xfId="39750"/>
    <cellStyle name="Total 2 3 3 2 2 9 2" xfId="39751"/>
    <cellStyle name="Total 2 3 3 2 3" xfId="39752"/>
    <cellStyle name="Total 2 3 3 2 3 10" xfId="39753"/>
    <cellStyle name="Total 2 3 3 2 3 10 2" xfId="39754"/>
    <cellStyle name="Total 2 3 3 2 3 11" xfId="39755"/>
    <cellStyle name="Total 2 3 3 2 3 2" xfId="39756"/>
    <cellStyle name="Total 2 3 3 2 3 2 2" xfId="39757"/>
    <cellStyle name="Total 2 3 3 2 3 3" xfId="39758"/>
    <cellStyle name="Total 2 3 3 2 3 3 2" xfId="39759"/>
    <cellStyle name="Total 2 3 3 2 3 4" xfId="39760"/>
    <cellStyle name="Total 2 3 3 2 3 4 2" xfId="39761"/>
    <cellStyle name="Total 2 3 3 2 3 5" xfId="39762"/>
    <cellStyle name="Total 2 3 3 2 3 5 2" xfId="39763"/>
    <cellStyle name="Total 2 3 3 2 3 6" xfId="39764"/>
    <cellStyle name="Total 2 3 3 2 3 6 2" xfId="39765"/>
    <cellStyle name="Total 2 3 3 2 3 7" xfId="39766"/>
    <cellStyle name="Total 2 3 3 2 3 7 2" xfId="39767"/>
    <cellStyle name="Total 2 3 3 2 3 8" xfId="39768"/>
    <cellStyle name="Total 2 3 3 2 3 8 2" xfId="39769"/>
    <cellStyle name="Total 2 3 3 2 3 9" xfId="39770"/>
    <cellStyle name="Total 2 3 3 2 3 9 2" xfId="39771"/>
    <cellStyle name="Total 2 3 3 2 4" xfId="39772"/>
    <cellStyle name="Total 2 3 3 2 4 2" xfId="39773"/>
    <cellStyle name="Total 2 3 3 2 5" xfId="39774"/>
    <cellStyle name="Total 2 3 3 2 5 2" xfId="39775"/>
    <cellStyle name="Total 2 3 3 2 6" xfId="39776"/>
    <cellStyle name="Total 2 3 3 2 6 2" xfId="39777"/>
    <cellStyle name="Total 2 3 3 2 7" xfId="39778"/>
    <cellStyle name="Total 2 3 3 2 7 2" xfId="39779"/>
    <cellStyle name="Total 2 3 3 2 8" xfId="39780"/>
    <cellStyle name="Total 2 3 3 2 8 2" xfId="39781"/>
    <cellStyle name="Total 2 3 3 2 9" xfId="39782"/>
    <cellStyle name="Total 2 3 3 2 9 2" xfId="39783"/>
    <cellStyle name="Total 2 3 3 3" xfId="39784"/>
    <cellStyle name="Total 2 3 3 3 10" xfId="39785"/>
    <cellStyle name="Total 2 3 3 3 10 2" xfId="39786"/>
    <cellStyle name="Total 2 3 3 3 11" xfId="39787"/>
    <cellStyle name="Total 2 3 3 3 11 2" xfId="39788"/>
    <cellStyle name="Total 2 3 3 3 12" xfId="39789"/>
    <cellStyle name="Total 2 3 3 3 12 2" xfId="39790"/>
    <cellStyle name="Total 2 3 3 3 13" xfId="39791"/>
    <cellStyle name="Total 2 3 3 3 2" xfId="39792"/>
    <cellStyle name="Total 2 3 3 3 2 10" xfId="39793"/>
    <cellStyle name="Total 2 3 3 3 2 10 2" xfId="39794"/>
    <cellStyle name="Total 2 3 3 3 2 11" xfId="39795"/>
    <cellStyle name="Total 2 3 3 3 2 2" xfId="39796"/>
    <cellStyle name="Total 2 3 3 3 2 2 2" xfId="39797"/>
    <cellStyle name="Total 2 3 3 3 2 3" xfId="39798"/>
    <cellStyle name="Total 2 3 3 3 2 3 2" xfId="39799"/>
    <cellStyle name="Total 2 3 3 3 2 4" xfId="39800"/>
    <cellStyle name="Total 2 3 3 3 2 4 2" xfId="39801"/>
    <cellStyle name="Total 2 3 3 3 2 5" xfId="39802"/>
    <cellStyle name="Total 2 3 3 3 2 5 2" xfId="39803"/>
    <cellStyle name="Total 2 3 3 3 2 6" xfId="39804"/>
    <cellStyle name="Total 2 3 3 3 2 6 2" xfId="39805"/>
    <cellStyle name="Total 2 3 3 3 2 7" xfId="39806"/>
    <cellStyle name="Total 2 3 3 3 2 7 2" xfId="39807"/>
    <cellStyle name="Total 2 3 3 3 2 8" xfId="39808"/>
    <cellStyle name="Total 2 3 3 3 2 8 2" xfId="39809"/>
    <cellStyle name="Total 2 3 3 3 2 9" xfId="39810"/>
    <cellStyle name="Total 2 3 3 3 2 9 2" xfId="39811"/>
    <cellStyle name="Total 2 3 3 3 3" xfId="39812"/>
    <cellStyle name="Total 2 3 3 3 3 10" xfId="39813"/>
    <cellStyle name="Total 2 3 3 3 3 10 2" xfId="39814"/>
    <cellStyle name="Total 2 3 3 3 3 11" xfId="39815"/>
    <cellStyle name="Total 2 3 3 3 3 2" xfId="39816"/>
    <cellStyle name="Total 2 3 3 3 3 2 2" xfId="39817"/>
    <cellStyle name="Total 2 3 3 3 3 3" xfId="39818"/>
    <cellStyle name="Total 2 3 3 3 3 3 2" xfId="39819"/>
    <cellStyle name="Total 2 3 3 3 3 4" xfId="39820"/>
    <cellStyle name="Total 2 3 3 3 3 4 2" xfId="39821"/>
    <cellStyle name="Total 2 3 3 3 3 5" xfId="39822"/>
    <cellStyle name="Total 2 3 3 3 3 5 2" xfId="39823"/>
    <cellStyle name="Total 2 3 3 3 3 6" xfId="39824"/>
    <cellStyle name="Total 2 3 3 3 3 6 2" xfId="39825"/>
    <cellStyle name="Total 2 3 3 3 3 7" xfId="39826"/>
    <cellStyle name="Total 2 3 3 3 3 7 2" xfId="39827"/>
    <cellStyle name="Total 2 3 3 3 3 8" xfId="39828"/>
    <cellStyle name="Total 2 3 3 3 3 8 2" xfId="39829"/>
    <cellStyle name="Total 2 3 3 3 3 9" xfId="39830"/>
    <cellStyle name="Total 2 3 3 3 3 9 2" xfId="39831"/>
    <cellStyle name="Total 2 3 3 3 4" xfId="39832"/>
    <cellStyle name="Total 2 3 3 3 4 2" xfId="39833"/>
    <cellStyle name="Total 2 3 3 3 5" xfId="39834"/>
    <cellStyle name="Total 2 3 3 3 5 2" xfId="39835"/>
    <cellStyle name="Total 2 3 3 3 6" xfId="39836"/>
    <cellStyle name="Total 2 3 3 3 6 2" xfId="39837"/>
    <cellStyle name="Total 2 3 3 3 7" xfId="39838"/>
    <cellStyle name="Total 2 3 3 3 7 2" xfId="39839"/>
    <cellStyle name="Total 2 3 3 3 8" xfId="39840"/>
    <cellStyle name="Total 2 3 3 3 8 2" xfId="39841"/>
    <cellStyle name="Total 2 3 3 3 9" xfId="39842"/>
    <cellStyle name="Total 2 3 3 3 9 2" xfId="39843"/>
    <cellStyle name="Total 2 3 3 4" xfId="39844"/>
    <cellStyle name="Total 2 3 3 4 10" xfId="39845"/>
    <cellStyle name="Total 2 3 3 4 10 2" xfId="39846"/>
    <cellStyle name="Total 2 3 3 4 11" xfId="39847"/>
    <cellStyle name="Total 2 3 3 4 2" xfId="39848"/>
    <cellStyle name="Total 2 3 3 4 2 2" xfId="39849"/>
    <cellStyle name="Total 2 3 3 4 3" xfId="39850"/>
    <cellStyle name="Total 2 3 3 4 3 2" xfId="39851"/>
    <cellStyle name="Total 2 3 3 4 4" xfId="39852"/>
    <cellStyle name="Total 2 3 3 4 4 2" xfId="39853"/>
    <cellStyle name="Total 2 3 3 4 5" xfId="39854"/>
    <cellStyle name="Total 2 3 3 4 5 2" xfId="39855"/>
    <cellStyle name="Total 2 3 3 4 6" xfId="39856"/>
    <cellStyle name="Total 2 3 3 4 6 2" xfId="39857"/>
    <cellStyle name="Total 2 3 3 4 7" xfId="39858"/>
    <cellStyle name="Total 2 3 3 4 7 2" xfId="39859"/>
    <cellStyle name="Total 2 3 3 4 8" xfId="39860"/>
    <cellStyle name="Total 2 3 3 4 8 2" xfId="39861"/>
    <cellStyle name="Total 2 3 3 4 9" xfId="39862"/>
    <cellStyle name="Total 2 3 3 4 9 2" xfId="39863"/>
    <cellStyle name="Total 2 3 3 5" xfId="39864"/>
    <cellStyle name="Total 2 3 3 5 10" xfId="39865"/>
    <cellStyle name="Total 2 3 3 5 10 2" xfId="39866"/>
    <cellStyle name="Total 2 3 3 5 11" xfId="39867"/>
    <cellStyle name="Total 2 3 3 5 2" xfId="39868"/>
    <cellStyle name="Total 2 3 3 5 2 2" xfId="39869"/>
    <cellStyle name="Total 2 3 3 5 3" xfId="39870"/>
    <cellStyle name="Total 2 3 3 5 3 2" xfId="39871"/>
    <cellStyle name="Total 2 3 3 5 4" xfId="39872"/>
    <cellStyle name="Total 2 3 3 5 4 2" xfId="39873"/>
    <cellStyle name="Total 2 3 3 5 5" xfId="39874"/>
    <cellStyle name="Total 2 3 3 5 5 2" xfId="39875"/>
    <cellStyle name="Total 2 3 3 5 6" xfId="39876"/>
    <cellStyle name="Total 2 3 3 5 6 2" xfId="39877"/>
    <cellStyle name="Total 2 3 3 5 7" xfId="39878"/>
    <cellStyle name="Total 2 3 3 5 7 2" xfId="39879"/>
    <cellStyle name="Total 2 3 3 5 8" xfId="39880"/>
    <cellStyle name="Total 2 3 3 5 8 2" xfId="39881"/>
    <cellStyle name="Total 2 3 3 5 9" xfId="39882"/>
    <cellStyle name="Total 2 3 3 5 9 2" xfId="39883"/>
    <cellStyle name="Total 2 3 3 6" xfId="39884"/>
    <cellStyle name="Total 2 3 3 6 2" xfId="39885"/>
    <cellStyle name="Total 2 3 3 7" xfId="39886"/>
    <cellStyle name="Total 2 3 3 7 2" xfId="39887"/>
    <cellStyle name="Total 2 3 3 8" xfId="39888"/>
    <cellStyle name="Total 2 3 3 8 2" xfId="39889"/>
    <cellStyle name="Total 2 3 3 9" xfId="39890"/>
    <cellStyle name="Total 2 3 3 9 2" xfId="39891"/>
    <cellStyle name="Total 2 3 4" xfId="39892"/>
    <cellStyle name="Total 2 3 4 10" xfId="39893"/>
    <cellStyle name="Total 2 3 4 10 2" xfId="39894"/>
    <cellStyle name="Total 2 3 4 11" xfId="39895"/>
    <cellStyle name="Total 2 3 4 11 2" xfId="39896"/>
    <cellStyle name="Total 2 3 4 12" xfId="39897"/>
    <cellStyle name="Total 2 3 4 12 2" xfId="39898"/>
    <cellStyle name="Total 2 3 4 13" xfId="39899"/>
    <cellStyle name="Total 2 3 4 2" xfId="39900"/>
    <cellStyle name="Total 2 3 4 2 10" xfId="39901"/>
    <cellStyle name="Total 2 3 4 2 10 2" xfId="39902"/>
    <cellStyle name="Total 2 3 4 2 11" xfId="39903"/>
    <cellStyle name="Total 2 3 4 2 2" xfId="39904"/>
    <cellStyle name="Total 2 3 4 2 2 2" xfId="39905"/>
    <cellStyle name="Total 2 3 4 2 3" xfId="39906"/>
    <cellStyle name="Total 2 3 4 2 3 2" xfId="39907"/>
    <cellStyle name="Total 2 3 4 2 4" xfId="39908"/>
    <cellStyle name="Total 2 3 4 2 4 2" xfId="39909"/>
    <cellStyle name="Total 2 3 4 2 5" xfId="39910"/>
    <cellStyle name="Total 2 3 4 2 5 2" xfId="39911"/>
    <cellStyle name="Total 2 3 4 2 6" xfId="39912"/>
    <cellStyle name="Total 2 3 4 2 6 2" xfId="39913"/>
    <cellStyle name="Total 2 3 4 2 7" xfId="39914"/>
    <cellStyle name="Total 2 3 4 2 7 2" xfId="39915"/>
    <cellStyle name="Total 2 3 4 2 8" xfId="39916"/>
    <cellStyle name="Total 2 3 4 2 8 2" xfId="39917"/>
    <cellStyle name="Total 2 3 4 2 9" xfId="39918"/>
    <cellStyle name="Total 2 3 4 2 9 2" xfId="39919"/>
    <cellStyle name="Total 2 3 4 3" xfId="39920"/>
    <cellStyle name="Total 2 3 4 3 10" xfId="39921"/>
    <cellStyle name="Total 2 3 4 3 10 2" xfId="39922"/>
    <cellStyle name="Total 2 3 4 3 11" xfId="39923"/>
    <cellStyle name="Total 2 3 4 3 2" xfId="39924"/>
    <cellStyle name="Total 2 3 4 3 2 2" xfId="39925"/>
    <cellStyle name="Total 2 3 4 3 3" xfId="39926"/>
    <cellStyle name="Total 2 3 4 3 3 2" xfId="39927"/>
    <cellStyle name="Total 2 3 4 3 4" xfId="39928"/>
    <cellStyle name="Total 2 3 4 3 4 2" xfId="39929"/>
    <cellStyle name="Total 2 3 4 3 5" xfId="39930"/>
    <cellStyle name="Total 2 3 4 3 5 2" xfId="39931"/>
    <cellStyle name="Total 2 3 4 3 6" xfId="39932"/>
    <cellStyle name="Total 2 3 4 3 6 2" xfId="39933"/>
    <cellStyle name="Total 2 3 4 3 7" xfId="39934"/>
    <cellStyle name="Total 2 3 4 3 7 2" xfId="39935"/>
    <cellStyle name="Total 2 3 4 3 8" xfId="39936"/>
    <cellStyle name="Total 2 3 4 3 8 2" xfId="39937"/>
    <cellStyle name="Total 2 3 4 3 9" xfId="39938"/>
    <cellStyle name="Total 2 3 4 3 9 2" xfId="39939"/>
    <cellStyle name="Total 2 3 4 4" xfId="39940"/>
    <cellStyle name="Total 2 3 4 4 2" xfId="39941"/>
    <cellStyle name="Total 2 3 4 5" xfId="39942"/>
    <cellStyle name="Total 2 3 4 5 2" xfId="39943"/>
    <cellStyle name="Total 2 3 4 6" xfId="39944"/>
    <cellStyle name="Total 2 3 4 6 2" xfId="39945"/>
    <cellStyle name="Total 2 3 4 7" xfId="39946"/>
    <cellStyle name="Total 2 3 4 7 2" xfId="39947"/>
    <cellStyle name="Total 2 3 4 8" xfId="39948"/>
    <cellStyle name="Total 2 3 4 8 2" xfId="39949"/>
    <cellStyle name="Total 2 3 4 9" xfId="39950"/>
    <cellStyle name="Total 2 3 4 9 2" xfId="39951"/>
    <cellStyle name="Total 2 3 5" xfId="39952"/>
    <cellStyle name="Total 2 3 5 10" xfId="39953"/>
    <cellStyle name="Total 2 3 5 10 2" xfId="39954"/>
    <cellStyle name="Total 2 3 5 11" xfId="39955"/>
    <cellStyle name="Total 2 3 5 11 2" xfId="39956"/>
    <cellStyle name="Total 2 3 5 12" xfId="39957"/>
    <cellStyle name="Total 2 3 5 12 2" xfId="39958"/>
    <cellStyle name="Total 2 3 5 13" xfId="39959"/>
    <cellStyle name="Total 2 3 5 2" xfId="39960"/>
    <cellStyle name="Total 2 3 5 2 10" xfId="39961"/>
    <cellStyle name="Total 2 3 5 2 10 2" xfId="39962"/>
    <cellStyle name="Total 2 3 5 2 11" xfId="39963"/>
    <cellStyle name="Total 2 3 5 2 2" xfId="39964"/>
    <cellStyle name="Total 2 3 5 2 2 2" xfId="39965"/>
    <cellStyle name="Total 2 3 5 2 3" xfId="39966"/>
    <cellStyle name="Total 2 3 5 2 3 2" xfId="39967"/>
    <cellStyle name="Total 2 3 5 2 4" xfId="39968"/>
    <cellStyle name="Total 2 3 5 2 4 2" xfId="39969"/>
    <cellStyle name="Total 2 3 5 2 5" xfId="39970"/>
    <cellStyle name="Total 2 3 5 2 5 2" xfId="39971"/>
    <cellStyle name="Total 2 3 5 2 6" xfId="39972"/>
    <cellStyle name="Total 2 3 5 2 6 2" xfId="39973"/>
    <cellStyle name="Total 2 3 5 2 7" xfId="39974"/>
    <cellStyle name="Total 2 3 5 2 7 2" xfId="39975"/>
    <cellStyle name="Total 2 3 5 2 8" xfId="39976"/>
    <cellStyle name="Total 2 3 5 2 8 2" xfId="39977"/>
    <cellStyle name="Total 2 3 5 2 9" xfId="39978"/>
    <cellStyle name="Total 2 3 5 2 9 2" xfId="39979"/>
    <cellStyle name="Total 2 3 5 3" xfId="39980"/>
    <cellStyle name="Total 2 3 5 3 10" xfId="39981"/>
    <cellStyle name="Total 2 3 5 3 10 2" xfId="39982"/>
    <cellStyle name="Total 2 3 5 3 11" xfId="39983"/>
    <cellStyle name="Total 2 3 5 3 2" xfId="39984"/>
    <cellStyle name="Total 2 3 5 3 2 2" xfId="39985"/>
    <cellStyle name="Total 2 3 5 3 3" xfId="39986"/>
    <cellStyle name="Total 2 3 5 3 3 2" xfId="39987"/>
    <cellStyle name="Total 2 3 5 3 4" xfId="39988"/>
    <cellStyle name="Total 2 3 5 3 4 2" xfId="39989"/>
    <cellStyle name="Total 2 3 5 3 5" xfId="39990"/>
    <cellStyle name="Total 2 3 5 3 5 2" xfId="39991"/>
    <cellStyle name="Total 2 3 5 3 6" xfId="39992"/>
    <cellStyle name="Total 2 3 5 3 6 2" xfId="39993"/>
    <cellStyle name="Total 2 3 5 3 7" xfId="39994"/>
    <cellStyle name="Total 2 3 5 3 7 2" xfId="39995"/>
    <cellStyle name="Total 2 3 5 3 8" xfId="39996"/>
    <cellStyle name="Total 2 3 5 3 8 2" xfId="39997"/>
    <cellStyle name="Total 2 3 5 3 9" xfId="39998"/>
    <cellStyle name="Total 2 3 5 3 9 2" xfId="39999"/>
    <cellStyle name="Total 2 3 5 4" xfId="40000"/>
    <cellStyle name="Total 2 3 5 4 2" xfId="40001"/>
    <cellStyle name="Total 2 3 5 5" xfId="40002"/>
    <cellStyle name="Total 2 3 5 5 2" xfId="40003"/>
    <cellStyle name="Total 2 3 5 6" xfId="40004"/>
    <cellStyle name="Total 2 3 5 6 2" xfId="40005"/>
    <cellStyle name="Total 2 3 5 7" xfId="40006"/>
    <cellStyle name="Total 2 3 5 7 2" xfId="40007"/>
    <cellStyle name="Total 2 3 5 8" xfId="40008"/>
    <cellStyle name="Total 2 3 5 8 2" xfId="40009"/>
    <cellStyle name="Total 2 3 5 9" xfId="40010"/>
    <cellStyle name="Total 2 3 5 9 2" xfId="40011"/>
    <cellStyle name="Total 2 3 6" xfId="40012"/>
    <cellStyle name="Total 2 3 6 2" xfId="40013"/>
    <cellStyle name="Total 2 3 7" xfId="40014"/>
    <cellStyle name="Total 2 3 7 2" xfId="40015"/>
    <cellStyle name="Total 2 3 8" xfId="40016"/>
    <cellStyle name="Total 2 3 8 2" xfId="40017"/>
    <cellStyle name="Total 2 3 9" xfId="40018"/>
    <cellStyle name="Total 2 3 9 2" xfId="40019"/>
    <cellStyle name="Total 2 4" xfId="40020"/>
    <cellStyle name="Total 2 4 10" xfId="40021"/>
    <cellStyle name="Total 2 4 10 2" xfId="40022"/>
    <cellStyle name="Total 2 4 11" xfId="40023"/>
    <cellStyle name="Total 2 4 11 2" xfId="40024"/>
    <cellStyle name="Total 2 4 12" xfId="40025"/>
    <cellStyle name="Total 2 4 12 2" xfId="40026"/>
    <cellStyle name="Total 2 4 13" xfId="40027"/>
    <cellStyle name="Total 2 4 13 2" xfId="40028"/>
    <cellStyle name="Total 2 4 14" xfId="40029"/>
    <cellStyle name="Total 2 4 14 2" xfId="40030"/>
    <cellStyle name="Total 2 4 15" xfId="40031"/>
    <cellStyle name="Total 2 4 2" xfId="40032"/>
    <cellStyle name="Total 2 4 2 10" xfId="40033"/>
    <cellStyle name="Total 2 4 2 10 2" xfId="40034"/>
    <cellStyle name="Total 2 4 2 11" xfId="40035"/>
    <cellStyle name="Total 2 4 2 11 2" xfId="40036"/>
    <cellStyle name="Total 2 4 2 12" xfId="40037"/>
    <cellStyle name="Total 2 4 2 12 2" xfId="40038"/>
    <cellStyle name="Total 2 4 2 13" xfId="40039"/>
    <cellStyle name="Total 2 4 2 2" xfId="40040"/>
    <cellStyle name="Total 2 4 2 2 10" xfId="40041"/>
    <cellStyle name="Total 2 4 2 2 10 2" xfId="40042"/>
    <cellStyle name="Total 2 4 2 2 11" xfId="40043"/>
    <cellStyle name="Total 2 4 2 2 2" xfId="40044"/>
    <cellStyle name="Total 2 4 2 2 2 2" xfId="40045"/>
    <cellStyle name="Total 2 4 2 2 3" xfId="40046"/>
    <cellStyle name="Total 2 4 2 2 3 2" xfId="40047"/>
    <cellStyle name="Total 2 4 2 2 4" xfId="40048"/>
    <cellStyle name="Total 2 4 2 2 4 2" xfId="40049"/>
    <cellStyle name="Total 2 4 2 2 5" xfId="40050"/>
    <cellStyle name="Total 2 4 2 2 5 2" xfId="40051"/>
    <cellStyle name="Total 2 4 2 2 6" xfId="40052"/>
    <cellStyle name="Total 2 4 2 2 6 2" xfId="40053"/>
    <cellStyle name="Total 2 4 2 2 7" xfId="40054"/>
    <cellStyle name="Total 2 4 2 2 7 2" xfId="40055"/>
    <cellStyle name="Total 2 4 2 2 8" xfId="40056"/>
    <cellStyle name="Total 2 4 2 2 8 2" xfId="40057"/>
    <cellStyle name="Total 2 4 2 2 9" xfId="40058"/>
    <cellStyle name="Total 2 4 2 2 9 2" xfId="40059"/>
    <cellStyle name="Total 2 4 2 3" xfId="40060"/>
    <cellStyle name="Total 2 4 2 3 10" xfId="40061"/>
    <cellStyle name="Total 2 4 2 3 10 2" xfId="40062"/>
    <cellStyle name="Total 2 4 2 3 11" xfId="40063"/>
    <cellStyle name="Total 2 4 2 3 2" xfId="40064"/>
    <cellStyle name="Total 2 4 2 3 2 2" xfId="40065"/>
    <cellStyle name="Total 2 4 2 3 3" xfId="40066"/>
    <cellStyle name="Total 2 4 2 3 3 2" xfId="40067"/>
    <cellStyle name="Total 2 4 2 3 4" xfId="40068"/>
    <cellStyle name="Total 2 4 2 3 4 2" xfId="40069"/>
    <cellStyle name="Total 2 4 2 3 5" xfId="40070"/>
    <cellStyle name="Total 2 4 2 3 5 2" xfId="40071"/>
    <cellStyle name="Total 2 4 2 3 6" xfId="40072"/>
    <cellStyle name="Total 2 4 2 3 6 2" xfId="40073"/>
    <cellStyle name="Total 2 4 2 3 7" xfId="40074"/>
    <cellStyle name="Total 2 4 2 3 7 2" xfId="40075"/>
    <cellStyle name="Total 2 4 2 3 8" xfId="40076"/>
    <cellStyle name="Total 2 4 2 3 8 2" xfId="40077"/>
    <cellStyle name="Total 2 4 2 3 9" xfId="40078"/>
    <cellStyle name="Total 2 4 2 3 9 2" xfId="40079"/>
    <cellStyle name="Total 2 4 2 4" xfId="40080"/>
    <cellStyle name="Total 2 4 2 4 2" xfId="40081"/>
    <cellStyle name="Total 2 4 2 5" xfId="40082"/>
    <cellStyle name="Total 2 4 2 5 2" xfId="40083"/>
    <cellStyle name="Total 2 4 2 6" xfId="40084"/>
    <cellStyle name="Total 2 4 2 6 2" xfId="40085"/>
    <cellStyle name="Total 2 4 2 7" xfId="40086"/>
    <cellStyle name="Total 2 4 2 7 2" xfId="40087"/>
    <cellStyle name="Total 2 4 2 8" xfId="40088"/>
    <cellStyle name="Total 2 4 2 8 2" xfId="40089"/>
    <cellStyle name="Total 2 4 2 9" xfId="40090"/>
    <cellStyle name="Total 2 4 2 9 2" xfId="40091"/>
    <cellStyle name="Total 2 4 3" xfId="40092"/>
    <cellStyle name="Total 2 4 3 10" xfId="40093"/>
    <cellStyle name="Total 2 4 3 10 2" xfId="40094"/>
    <cellStyle name="Total 2 4 3 11" xfId="40095"/>
    <cellStyle name="Total 2 4 3 11 2" xfId="40096"/>
    <cellStyle name="Total 2 4 3 12" xfId="40097"/>
    <cellStyle name="Total 2 4 3 12 2" xfId="40098"/>
    <cellStyle name="Total 2 4 3 13" xfId="40099"/>
    <cellStyle name="Total 2 4 3 2" xfId="40100"/>
    <cellStyle name="Total 2 4 3 2 10" xfId="40101"/>
    <cellStyle name="Total 2 4 3 2 10 2" xfId="40102"/>
    <cellStyle name="Total 2 4 3 2 11" xfId="40103"/>
    <cellStyle name="Total 2 4 3 2 2" xfId="40104"/>
    <cellStyle name="Total 2 4 3 2 2 2" xfId="40105"/>
    <cellStyle name="Total 2 4 3 2 3" xfId="40106"/>
    <cellStyle name="Total 2 4 3 2 3 2" xfId="40107"/>
    <cellStyle name="Total 2 4 3 2 4" xfId="40108"/>
    <cellStyle name="Total 2 4 3 2 4 2" xfId="40109"/>
    <cellStyle name="Total 2 4 3 2 5" xfId="40110"/>
    <cellStyle name="Total 2 4 3 2 5 2" xfId="40111"/>
    <cellStyle name="Total 2 4 3 2 6" xfId="40112"/>
    <cellStyle name="Total 2 4 3 2 6 2" xfId="40113"/>
    <cellStyle name="Total 2 4 3 2 7" xfId="40114"/>
    <cellStyle name="Total 2 4 3 2 7 2" xfId="40115"/>
    <cellStyle name="Total 2 4 3 2 8" xfId="40116"/>
    <cellStyle name="Total 2 4 3 2 8 2" xfId="40117"/>
    <cellStyle name="Total 2 4 3 2 9" xfId="40118"/>
    <cellStyle name="Total 2 4 3 2 9 2" xfId="40119"/>
    <cellStyle name="Total 2 4 3 3" xfId="40120"/>
    <cellStyle name="Total 2 4 3 3 10" xfId="40121"/>
    <cellStyle name="Total 2 4 3 3 10 2" xfId="40122"/>
    <cellStyle name="Total 2 4 3 3 11" xfId="40123"/>
    <cellStyle name="Total 2 4 3 3 2" xfId="40124"/>
    <cellStyle name="Total 2 4 3 3 2 2" xfId="40125"/>
    <cellStyle name="Total 2 4 3 3 3" xfId="40126"/>
    <cellStyle name="Total 2 4 3 3 3 2" xfId="40127"/>
    <cellStyle name="Total 2 4 3 3 4" xfId="40128"/>
    <cellStyle name="Total 2 4 3 3 4 2" xfId="40129"/>
    <cellStyle name="Total 2 4 3 3 5" xfId="40130"/>
    <cellStyle name="Total 2 4 3 3 5 2" xfId="40131"/>
    <cellStyle name="Total 2 4 3 3 6" xfId="40132"/>
    <cellStyle name="Total 2 4 3 3 6 2" xfId="40133"/>
    <cellStyle name="Total 2 4 3 3 7" xfId="40134"/>
    <cellStyle name="Total 2 4 3 3 7 2" xfId="40135"/>
    <cellStyle name="Total 2 4 3 3 8" xfId="40136"/>
    <cellStyle name="Total 2 4 3 3 8 2" xfId="40137"/>
    <cellStyle name="Total 2 4 3 3 9" xfId="40138"/>
    <cellStyle name="Total 2 4 3 3 9 2" xfId="40139"/>
    <cellStyle name="Total 2 4 3 4" xfId="40140"/>
    <cellStyle name="Total 2 4 3 4 2" xfId="40141"/>
    <cellStyle name="Total 2 4 3 5" xfId="40142"/>
    <cellStyle name="Total 2 4 3 5 2" xfId="40143"/>
    <cellStyle name="Total 2 4 3 6" xfId="40144"/>
    <cellStyle name="Total 2 4 3 6 2" xfId="40145"/>
    <cellStyle name="Total 2 4 3 7" xfId="40146"/>
    <cellStyle name="Total 2 4 3 7 2" xfId="40147"/>
    <cellStyle name="Total 2 4 3 8" xfId="40148"/>
    <cellStyle name="Total 2 4 3 8 2" xfId="40149"/>
    <cellStyle name="Total 2 4 3 9" xfId="40150"/>
    <cellStyle name="Total 2 4 3 9 2" xfId="40151"/>
    <cellStyle name="Total 2 4 4" xfId="40152"/>
    <cellStyle name="Total 2 4 4 10" xfId="40153"/>
    <cellStyle name="Total 2 4 4 10 2" xfId="40154"/>
    <cellStyle name="Total 2 4 4 11" xfId="40155"/>
    <cellStyle name="Total 2 4 4 2" xfId="40156"/>
    <cellStyle name="Total 2 4 4 2 2" xfId="40157"/>
    <cellStyle name="Total 2 4 4 3" xfId="40158"/>
    <cellStyle name="Total 2 4 4 3 2" xfId="40159"/>
    <cellStyle name="Total 2 4 4 4" xfId="40160"/>
    <cellStyle name="Total 2 4 4 4 2" xfId="40161"/>
    <cellStyle name="Total 2 4 4 5" xfId="40162"/>
    <cellStyle name="Total 2 4 4 5 2" xfId="40163"/>
    <cellStyle name="Total 2 4 4 6" xfId="40164"/>
    <cellStyle name="Total 2 4 4 6 2" xfId="40165"/>
    <cellStyle name="Total 2 4 4 7" xfId="40166"/>
    <cellStyle name="Total 2 4 4 7 2" xfId="40167"/>
    <cellStyle name="Total 2 4 4 8" xfId="40168"/>
    <cellStyle name="Total 2 4 4 8 2" xfId="40169"/>
    <cellStyle name="Total 2 4 4 9" xfId="40170"/>
    <cellStyle name="Total 2 4 4 9 2" xfId="40171"/>
    <cellStyle name="Total 2 4 5" xfId="40172"/>
    <cellStyle name="Total 2 4 5 10" xfId="40173"/>
    <cellStyle name="Total 2 4 5 10 2" xfId="40174"/>
    <cellStyle name="Total 2 4 5 11" xfId="40175"/>
    <cellStyle name="Total 2 4 5 2" xfId="40176"/>
    <cellStyle name="Total 2 4 5 2 2" xfId="40177"/>
    <cellStyle name="Total 2 4 5 3" xfId="40178"/>
    <cellStyle name="Total 2 4 5 3 2" xfId="40179"/>
    <cellStyle name="Total 2 4 5 4" xfId="40180"/>
    <cellStyle name="Total 2 4 5 4 2" xfId="40181"/>
    <cellStyle name="Total 2 4 5 5" xfId="40182"/>
    <cellStyle name="Total 2 4 5 5 2" xfId="40183"/>
    <cellStyle name="Total 2 4 5 6" xfId="40184"/>
    <cellStyle name="Total 2 4 5 6 2" xfId="40185"/>
    <cellStyle name="Total 2 4 5 7" xfId="40186"/>
    <cellStyle name="Total 2 4 5 7 2" xfId="40187"/>
    <cellStyle name="Total 2 4 5 8" xfId="40188"/>
    <cellStyle name="Total 2 4 5 8 2" xfId="40189"/>
    <cellStyle name="Total 2 4 5 9" xfId="40190"/>
    <cellStyle name="Total 2 4 5 9 2" xfId="40191"/>
    <cellStyle name="Total 2 4 6" xfId="40192"/>
    <cellStyle name="Total 2 4 6 2" xfId="40193"/>
    <cellStyle name="Total 2 4 7" xfId="40194"/>
    <cellStyle name="Total 2 4 7 2" xfId="40195"/>
    <cellStyle name="Total 2 4 8" xfId="40196"/>
    <cellStyle name="Total 2 4 8 2" xfId="40197"/>
    <cellStyle name="Total 2 4 9" xfId="40198"/>
    <cellStyle name="Total 2 4 9 2" xfId="40199"/>
    <cellStyle name="Total 2 5" xfId="40200"/>
    <cellStyle name="Total 2 5 10" xfId="40201"/>
    <cellStyle name="Total 2 5 10 2" xfId="40202"/>
    <cellStyle name="Total 2 5 11" xfId="40203"/>
    <cellStyle name="Total 2 5 11 2" xfId="40204"/>
    <cellStyle name="Total 2 5 12" xfId="40205"/>
    <cellStyle name="Total 2 5 12 2" xfId="40206"/>
    <cellStyle name="Total 2 5 13" xfId="40207"/>
    <cellStyle name="Total 2 5 13 2" xfId="40208"/>
    <cellStyle name="Total 2 5 14" xfId="40209"/>
    <cellStyle name="Total 2 5 14 2" xfId="40210"/>
    <cellStyle name="Total 2 5 15" xfId="40211"/>
    <cellStyle name="Total 2 5 2" xfId="40212"/>
    <cellStyle name="Total 2 5 2 10" xfId="40213"/>
    <cellStyle name="Total 2 5 2 10 2" xfId="40214"/>
    <cellStyle name="Total 2 5 2 11" xfId="40215"/>
    <cellStyle name="Total 2 5 2 11 2" xfId="40216"/>
    <cellStyle name="Total 2 5 2 12" xfId="40217"/>
    <cellStyle name="Total 2 5 2 12 2" xfId="40218"/>
    <cellStyle name="Total 2 5 2 13" xfId="40219"/>
    <cellStyle name="Total 2 5 2 2" xfId="40220"/>
    <cellStyle name="Total 2 5 2 2 10" xfId="40221"/>
    <cellStyle name="Total 2 5 2 2 10 2" xfId="40222"/>
    <cellStyle name="Total 2 5 2 2 11" xfId="40223"/>
    <cellStyle name="Total 2 5 2 2 2" xfId="40224"/>
    <cellStyle name="Total 2 5 2 2 2 2" xfId="40225"/>
    <cellStyle name="Total 2 5 2 2 3" xfId="40226"/>
    <cellStyle name="Total 2 5 2 2 3 2" xfId="40227"/>
    <cellStyle name="Total 2 5 2 2 4" xfId="40228"/>
    <cellStyle name="Total 2 5 2 2 4 2" xfId="40229"/>
    <cellStyle name="Total 2 5 2 2 5" xfId="40230"/>
    <cellStyle name="Total 2 5 2 2 5 2" xfId="40231"/>
    <cellStyle name="Total 2 5 2 2 6" xfId="40232"/>
    <cellStyle name="Total 2 5 2 2 6 2" xfId="40233"/>
    <cellStyle name="Total 2 5 2 2 7" xfId="40234"/>
    <cellStyle name="Total 2 5 2 2 7 2" xfId="40235"/>
    <cellStyle name="Total 2 5 2 2 8" xfId="40236"/>
    <cellStyle name="Total 2 5 2 2 8 2" xfId="40237"/>
    <cellStyle name="Total 2 5 2 2 9" xfId="40238"/>
    <cellStyle name="Total 2 5 2 2 9 2" xfId="40239"/>
    <cellStyle name="Total 2 5 2 3" xfId="40240"/>
    <cellStyle name="Total 2 5 2 3 10" xfId="40241"/>
    <cellStyle name="Total 2 5 2 3 10 2" xfId="40242"/>
    <cellStyle name="Total 2 5 2 3 11" xfId="40243"/>
    <cellStyle name="Total 2 5 2 3 2" xfId="40244"/>
    <cellStyle name="Total 2 5 2 3 2 2" xfId="40245"/>
    <cellStyle name="Total 2 5 2 3 3" xfId="40246"/>
    <cellStyle name="Total 2 5 2 3 3 2" xfId="40247"/>
    <cellStyle name="Total 2 5 2 3 4" xfId="40248"/>
    <cellStyle name="Total 2 5 2 3 4 2" xfId="40249"/>
    <cellStyle name="Total 2 5 2 3 5" xfId="40250"/>
    <cellStyle name="Total 2 5 2 3 5 2" xfId="40251"/>
    <cellStyle name="Total 2 5 2 3 6" xfId="40252"/>
    <cellStyle name="Total 2 5 2 3 6 2" xfId="40253"/>
    <cellStyle name="Total 2 5 2 3 7" xfId="40254"/>
    <cellStyle name="Total 2 5 2 3 7 2" xfId="40255"/>
    <cellStyle name="Total 2 5 2 3 8" xfId="40256"/>
    <cellStyle name="Total 2 5 2 3 8 2" xfId="40257"/>
    <cellStyle name="Total 2 5 2 3 9" xfId="40258"/>
    <cellStyle name="Total 2 5 2 3 9 2" xfId="40259"/>
    <cellStyle name="Total 2 5 2 4" xfId="40260"/>
    <cellStyle name="Total 2 5 2 4 2" xfId="40261"/>
    <cellStyle name="Total 2 5 2 5" xfId="40262"/>
    <cellStyle name="Total 2 5 2 5 2" xfId="40263"/>
    <cellStyle name="Total 2 5 2 6" xfId="40264"/>
    <cellStyle name="Total 2 5 2 6 2" xfId="40265"/>
    <cellStyle name="Total 2 5 2 7" xfId="40266"/>
    <cellStyle name="Total 2 5 2 7 2" xfId="40267"/>
    <cellStyle name="Total 2 5 2 8" xfId="40268"/>
    <cellStyle name="Total 2 5 2 8 2" xfId="40269"/>
    <cellStyle name="Total 2 5 2 9" xfId="40270"/>
    <cellStyle name="Total 2 5 2 9 2" xfId="40271"/>
    <cellStyle name="Total 2 5 3" xfId="40272"/>
    <cellStyle name="Total 2 5 3 10" xfId="40273"/>
    <cellStyle name="Total 2 5 3 10 2" xfId="40274"/>
    <cellStyle name="Total 2 5 3 11" xfId="40275"/>
    <cellStyle name="Total 2 5 3 11 2" xfId="40276"/>
    <cellStyle name="Total 2 5 3 12" xfId="40277"/>
    <cellStyle name="Total 2 5 3 12 2" xfId="40278"/>
    <cellStyle name="Total 2 5 3 13" xfId="40279"/>
    <cellStyle name="Total 2 5 3 2" xfId="40280"/>
    <cellStyle name="Total 2 5 3 2 10" xfId="40281"/>
    <cellStyle name="Total 2 5 3 2 10 2" xfId="40282"/>
    <cellStyle name="Total 2 5 3 2 11" xfId="40283"/>
    <cellStyle name="Total 2 5 3 2 2" xfId="40284"/>
    <cellStyle name="Total 2 5 3 2 2 2" xfId="40285"/>
    <cellStyle name="Total 2 5 3 2 3" xfId="40286"/>
    <cellStyle name="Total 2 5 3 2 3 2" xfId="40287"/>
    <cellStyle name="Total 2 5 3 2 4" xfId="40288"/>
    <cellStyle name="Total 2 5 3 2 4 2" xfId="40289"/>
    <cellStyle name="Total 2 5 3 2 5" xfId="40290"/>
    <cellStyle name="Total 2 5 3 2 5 2" xfId="40291"/>
    <cellStyle name="Total 2 5 3 2 6" xfId="40292"/>
    <cellStyle name="Total 2 5 3 2 6 2" xfId="40293"/>
    <cellStyle name="Total 2 5 3 2 7" xfId="40294"/>
    <cellStyle name="Total 2 5 3 2 7 2" xfId="40295"/>
    <cellStyle name="Total 2 5 3 2 8" xfId="40296"/>
    <cellStyle name="Total 2 5 3 2 8 2" xfId="40297"/>
    <cellStyle name="Total 2 5 3 2 9" xfId="40298"/>
    <cellStyle name="Total 2 5 3 2 9 2" xfId="40299"/>
    <cellStyle name="Total 2 5 3 3" xfId="40300"/>
    <cellStyle name="Total 2 5 3 3 10" xfId="40301"/>
    <cellStyle name="Total 2 5 3 3 10 2" xfId="40302"/>
    <cellStyle name="Total 2 5 3 3 11" xfId="40303"/>
    <cellStyle name="Total 2 5 3 3 2" xfId="40304"/>
    <cellStyle name="Total 2 5 3 3 2 2" xfId="40305"/>
    <cellStyle name="Total 2 5 3 3 3" xfId="40306"/>
    <cellStyle name="Total 2 5 3 3 3 2" xfId="40307"/>
    <cellStyle name="Total 2 5 3 3 4" xfId="40308"/>
    <cellStyle name="Total 2 5 3 3 4 2" xfId="40309"/>
    <cellStyle name="Total 2 5 3 3 5" xfId="40310"/>
    <cellStyle name="Total 2 5 3 3 5 2" xfId="40311"/>
    <cellStyle name="Total 2 5 3 3 6" xfId="40312"/>
    <cellStyle name="Total 2 5 3 3 6 2" xfId="40313"/>
    <cellStyle name="Total 2 5 3 3 7" xfId="40314"/>
    <cellStyle name="Total 2 5 3 3 7 2" xfId="40315"/>
    <cellStyle name="Total 2 5 3 3 8" xfId="40316"/>
    <cellStyle name="Total 2 5 3 3 8 2" xfId="40317"/>
    <cellStyle name="Total 2 5 3 3 9" xfId="40318"/>
    <cellStyle name="Total 2 5 3 3 9 2" xfId="40319"/>
    <cellStyle name="Total 2 5 3 4" xfId="40320"/>
    <cellStyle name="Total 2 5 3 4 2" xfId="40321"/>
    <cellStyle name="Total 2 5 3 5" xfId="40322"/>
    <cellStyle name="Total 2 5 3 5 2" xfId="40323"/>
    <cellStyle name="Total 2 5 3 6" xfId="40324"/>
    <cellStyle name="Total 2 5 3 6 2" xfId="40325"/>
    <cellStyle name="Total 2 5 3 7" xfId="40326"/>
    <cellStyle name="Total 2 5 3 7 2" xfId="40327"/>
    <cellStyle name="Total 2 5 3 8" xfId="40328"/>
    <cellStyle name="Total 2 5 3 8 2" xfId="40329"/>
    <cellStyle name="Total 2 5 3 9" xfId="40330"/>
    <cellStyle name="Total 2 5 3 9 2" xfId="40331"/>
    <cellStyle name="Total 2 5 4" xfId="40332"/>
    <cellStyle name="Total 2 5 4 10" xfId="40333"/>
    <cellStyle name="Total 2 5 4 10 2" xfId="40334"/>
    <cellStyle name="Total 2 5 4 11" xfId="40335"/>
    <cellStyle name="Total 2 5 4 2" xfId="40336"/>
    <cellStyle name="Total 2 5 4 2 2" xfId="40337"/>
    <cellStyle name="Total 2 5 4 3" xfId="40338"/>
    <cellStyle name="Total 2 5 4 3 2" xfId="40339"/>
    <cellStyle name="Total 2 5 4 4" xfId="40340"/>
    <cellStyle name="Total 2 5 4 4 2" xfId="40341"/>
    <cellStyle name="Total 2 5 4 5" xfId="40342"/>
    <cellStyle name="Total 2 5 4 5 2" xfId="40343"/>
    <cellStyle name="Total 2 5 4 6" xfId="40344"/>
    <cellStyle name="Total 2 5 4 6 2" xfId="40345"/>
    <cellStyle name="Total 2 5 4 7" xfId="40346"/>
    <cellStyle name="Total 2 5 4 7 2" xfId="40347"/>
    <cellStyle name="Total 2 5 4 8" xfId="40348"/>
    <cellStyle name="Total 2 5 4 8 2" xfId="40349"/>
    <cellStyle name="Total 2 5 4 9" xfId="40350"/>
    <cellStyle name="Total 2 5 4 9 2" xfId="40351"/>
    <cellStyle name="Total 2 5 5" xfId="40352"/>
    <cellStyle name="Total 2 5 5 10" xfId="40353"/>
    <cellStyle name="Total 2 5 5 10 2" xfId="40354"/>
    <cellStyle name="Total 2 5 5 11" xfId="40355"/>
    <cellStyle name="Total 2 5 5 2" xfId="40356"/>
    <cellStyle name="Total 2 5 5 2 2" xfId="40357"/>
    <cellStyle name="Total 2 5 5 3" xfId="40358"/>
    <cellStyle name="Total 2 5 5 3 2" xfId="40359"/>
    <cellStyle name="Total 2 5 5 4" xfId="40360"/>
    <cellStyle name="Total 2 5 5 4 2" xfId="40361"/>
    <cellStyle name="Total 2 5 5 5" xfId="40362"/>
    <cellStyle name="Total 2 5 5 5 2" xfId="40363"/>
    <cellStyle name="Total 2 5 5 6" xfId="40364"/>
    <cellStyle name="Total 2 5 5 6 2" xfId="40365"/>
    <cellStyle name="Total 2 5 5 7" xfId="40366"/>
    <cellStyle name="Total 2 5 5 7 2" xfId="40367"/>
    <cellStyle name="Total 2 5 5 8" xfId="40368"/>
    <cellStyle name="Total 2 5 5 8 2" xfId="40369"/>
    <cellStyle name="Total 2 5 5 9" xfId="40370"/>
    <cellStyle name="Total 2 5 5 9 2" xfId="40371"/>
    <cellStyle name="Total 2 5 6" xfId="40372"/>
    <cellStyle name="Total 2 5 6 2" xfId="40373"/>
    <cellStyle name="Total 2 5 7" xfId="40374"/>
    <cellStyle name="Total 2 5 7 2" xfId="40375"/>
    <cellStyle name="Total 2 5 8" xfId="40376"/>
    <cellStyle name="Total 2 5 8 2" xfId="40377"/>
    <cellStyle name="Total 2 5 9" xfId="40378"/>
    <cellStyle name="Total 2 5 9 2" xfId="40379"/>
    <cellStyle name="Total 2 6" xfId="40380"/>
    <cellStyle name="Total 2 6 10" xfId="40381"/>
    <cellStyle name="Total 2 6 10 2" xfId="40382"/>
    <cellStyle name="Total 2 6 11" xfId="40383"/>
    <cellStyle name="Total 2 6 11 2" xfId="40384"/>
    <cellStyle name="Total 2 6 12" xfId="40385"/>
    <cellStyle name="Total 2 6 12 2" xfId="40386"/>
    <cellStyle name="Total 2 6 13" xfId="40387"/>
    <cellStyle name="Total 2 6 13 2" xfId="40388"/>
    <cellStyle name="Total 2 6 14" xfId="40389"/>
    <cellStyle name="Total 2 6 14 2" xfId="40390"/>
    <cellStyle name="Total 2 6 15" xfId="40391"/>
    <cellStyle name="Total 2 6 2" xfId="40392"/>
    <cellStyle name="Total 2 6 2 10" xfId="40393"/>
    <cellStyle name="Total 2 6 2 10 2" xfId="40394"/>
    <cellStyle name="Total 2 6 2 11" xfId="40395"/>
    <cellStyle name="Total 2 6 2 11 2" xfId="40396"/>
    <cellStyle name="Total 2 6 2 12" xfId="40397"/>
    <cellStyle name="Total 2 6 2 12 2" xfId="40398"/>
    <cellStyle name="Total 2 6 2 13" xfId="40399"/>
    <cellStyle name="Total 2 6 2 2" xfId="40400"/>
    <cellStyle name="Total 2 6 2 2 10" xfId="40401"/>
    <cellStyle name="Total 2 6 2 2 10 2" xfId="40402"/>
    <cellStyle name="Total 2 6 2 2 11" xfId="40403"/>
    <cellStyle name="Total 2 6 2 2 2" xfId="40404"/>
    <cellStyle name="Total 2 6 2 2 2 2" xfId="40405"/>
    <cellStyle name="Total 2 6 2 2 3" xfId="40406"/>
    <cellStyle name="Total 2 6 2 2 3 2" xfId="40407"/>
    <cellStyle name="Total 2 6 2 2 4" xfId="40408"/>
    <cellStyle name="Total 2 6 2 2 4 2" xfId="40409"/>
    <cellStyle name="Total 2 6 2 2 5" xfId="40410"/>
    <cellStyle name="Total 2 6 2 2 5 2" xfId="40411"/>
    <cellStyle name="Total 2 6 2 2 6" xfId="40412"/>
    <cellStyle name="Total 2 6 2 2 6 2" xfId="40413"/>
    <cellStyle name="Total 2 6 2 2 7" xfId="40414"/>
    <cellStyle name="Total 2 6 2 2 7 2" xfId="40415"/>
    <cellStyle name="Total 2 6 2 2 8" xfId="40416"/>
    <cellStyle name="Total 2 6 2 2 8 2" xfId="40417"/>
    <cellStyle name="Total 2 6 2 2 9" xfId="40418"/>
    <cellStyle name="Total 2 6 2 2 9 2" xfId="40419"/>
    <cellStyle name="Total 2 6 2 3" xfId="40420"/>
    <cellStyle name="Total 2 6 2 3 10" xfId="40421"/>
    <cellStyle name="Total 2 6 2 3 10 2" xfId="40422"/>
    <cellStyle name="Total 2 6 2 3 11" xfId="40423"/>
    <cellStyle name="Total 2 6 2 3 2" xfId="40424"/>
    <cellStyle name="Total 2 6 2 3 2 2" xfId="40425"/>
    <cellStyle name="Total 2 6 2 3 3" xfId="40426"/>
    <cellStyle name="Total 2 6 2 3 3 2" xfId="40427"/>
    <cellStyle name="Total 2 6 2 3 4" xfId="40428"/>
    <cellStyle name="Total 2 6 2 3 4 2" xfId="40429"/>
    <cellStyle name="Total 2 6 2 3 5" xfId="40430"/>
    <cellStyle name="Total 2 6 2 3 5 2" xfId="40431"/>
    <cellStyle name="Total 2 6 2 3 6" xfId="40432"/>
    <cellStyle name="Total 2 6 2 3 6 2" xfId="40433"/>
    <cellStyle name="Total 2 6 2 3 7" xfId="40434"/>
    <cellStyle name="Total 2 6 2 3 7 2" xfId="40435"/>
    <cellStyle name="Total 2 6 2 3 8" xfId="40436"/>
    <cellStyle name="Total 2 6 2 3 8 2" xfId="40437"/>
    <cellStyle name="Total 2 6 2 3 9" xfId="40438"/>
    <cellStyle name="Total 2 6 2 3 9 2" xfId="40439"/>
    <cellStyle name="Total 2 6 2 4" xfId="40440"/>
    <cellStyle name="Total 2 6 2 4 2" xfId="40441"/>
    <cellStyle name="Total 2 6 2 5" xfId="40442"/>
    <cellStyle name="Total 2 6 2 5 2" xfId="40443"/>
    <cellStyle name="Total 2 6 2 6" xfId="40444"/>
    <cellStyle name="Total 2 6 2 6 2" xfId="40445"/>
    <cellStyle name="Total 2 6 2 7" xfId="40446"/>
    <cellStyle name="Total 2 6 2 7 2" xfId="40447"/>
    <cellStyle name="Total 2 6 2 8" xfId="40448"/>
    <cellStyle name="Total 2 6 2 8 2" xfId="40449"/>
    <cellStyle name="Total 2 6 2 9" xfId="40450"/>
    <cellStyle name="Total 2 6 2 9 2" xfId="40451"/>
    <cellStyle name="Total 2 6 3" xfId="40452"/>
    <cellStyle name="Total 2 6 3 10" xfId="40453"/>
    <cellStyle name="Total 2 6 3 10 2" xfId="40454"/>
    <cellStyle name="Total 2 6 3 11" xfId="40455"/>
    <cellStyle name="Total 2 6 3 11 2" xfId="40456"/>
    <cellStyle name="Total 2 6 3 12" xfId="40457"/>
    <cellStyle name="Total 2 6 3 12 2" xfId="40458"/>
    <cellStyle name="Total 2 6 3 13" xfId="40459"/>
    <cellStyle name="Total 2 6 3 2" xfId="40460"/>
    <cellStyle name="Total 2 6 3 2 10" xfId="40461"/>
    <cellStyle name="Total 2 6 3 2 10 2" xfId="40462"/>
    <cellStyle name="Total 2 6 3 2 11" xfId="40463"/>
    <cellStyle name="Total 2 6 3 2 2" xfId="40464"/>
    <cellStyle name="Total 2 6 3 2 2 2" xfId="40465"/>
    <cellStyle name="Total 2 6 3 2 3" xfId="40466"/>
    <cellStyle name="Total 2 6 3 2 3 2" xfId="40467"/>
    <cellStyle name="Total 2 6 3 2 4" xfId="40468"/>
    <cellStyle name="Total 2 6 3 2 4 2" xfId="40469"/>
    <cellStyle name="Total 2 6 3 2 5" xfId="40470"/>
    <cellStyle name="Total 2 6 3 2 5 2" xfId="40471"/>
    <cellStyle name="Total 2 6 3 2 6" xfId="40472"/>
    <cellStyle name="Total 2 6 3 2 6 2" xfId="40473"/>
    <cellStyle name="Total 2 6 3 2 7" xfId="40474"/>
    <cellStyle name="Total 2 6 3 2 7 2" xfId="40475"/>
    <cellStyle name="Total 2 6 3 2 8" xfId="40476"/>
    <cellStyle name="Total 2 6 3 2 8 2" xfId="40477"/>
    <cellStyle name="Total 2 6 3 2 9" xfId="40478"/>
    <cellStyle name="Total 2 6 3 2 9 2" xfId="40479"/>
    <cellStyle name="Total 2 6 3 3" xfId="40480"/>
    <cellStyle name="Total 2 6 3 3 10" xfId="40481"/>
    <cellStyle name="Total 2 6 3 3 10 2" xfId="40482"/>
    <cellStyle name="Total 2 6 3 3 11" xfId="40483"/>
    <cellStyle name="Total 2 6 3 3 2" xfId="40484"/>
    <cellStyle name="Total 2 6 3 3 2 2" xfId="40485"/>
    <cellStyle name="Total 2 6 3 3 3" xfId="40486"/>
    <cellStyle name="Total 2 6 3 3 3 2" xfId="40487"/>
    <cellStyle name="Total 2 6 3 3 4" xfId="40488"/>
    <cellStyle name="Total 2 6 3 3 4 2" xfId="40489"/>
    <cellStyle name="Total 2 6 3 3 5" xfId="40490"/>
    <cellStyle name="Total 2 6 3 3 5 2" xfId="40491"/>
    <cellStyle name="Total 2 6 3 3 6" xfId="40492"/>
    <cellStyle name="Total 2 6 3 3 6 2" xfId="40493"/>
    <cellStyle name="Total 2 6 3 3 7" xfId="40494"/>
    <cellStyle name="Total 2 6 3 3 7 2" xfId="40495"/>
    <cellStyle name="Total 2 6 3 3 8" xfId="40496"/>
    <cellStyle name="Total 2 6 3 3 8 2" xfId="40497"/>
    <cellStyle name="Total 2 6 3 3 9" xfId="40498"/>
    <cellStyle name="Total 2 6 3 3 9 2" xfId="40499"/>
    <cellStyle name="Total 2 6 3 4" xfId="40500"/>
    <cellStyle name="Total 2 6 3 4 2" xfId="40501"/>
    <cellStyle name="Total 2 6 3 5" xfId="40502"/>
    <cellStyle name="Total 2 6 3 5 2" xfId="40503"/>
    <cellStyle name="Total 2 6 3 6" xfId="40504"/>
    <cellStyle name="Total 2 6 3 6 2" xfId="40505"/>
    <cellStyle name="Total 2 6 3 7" xfId="40506"/>
    <cellStyle name="Total 2 6 3 7 2" xfId="40507"/>
    <cellStyle name="Total 2 6 3 8" xfId="40508"/>
    <cellStyle name="Total 2 6 3 8 2" xfId="40509"/>
    <cellStyle name="Total 2 6 3 9" xfId="40510"/>
    <cellStyle name="Total 2 6 3 9 2" xfId="40511"/>
    <cellStyle name="Total 2 6 4" xfId="40512"/>
    <cellStyle name="Total 2 6 4 10" xfId="40513"/>
    <cellStyle name="Total 2 6 4 10 2" xfId="40514"/>
    <cellStyle name="Total 2 6 4 11" xfId="40515"/>
    <cellStyle name="Total 2 6 4 2" xfId="40516"/>
    <cellStyle name="Total 2 6 4 2 2" xfId="40517"/>
    <cellStyle name="Total 2 6 4 3" xfId="40518"/>
    <cellStyle name="Total 2 6 4 3 2" xfId="40519"/>
    <cellStyle name="Total 2 6 4 4" xfId="40520"/>
    <cellStyle name="Total 2 6 4 4 2" xfId="40521"/>
    <cellStyle name="Total 2 6 4 5" xfId="40522"/>
    <cellStyle name="Total 2 6 4 5 2" xfId="40523"/>
    <cellStyle name="Total 2 6 4 6" xfId="40524"/>
    <cellStyle name="Total 2 6 4 6 2" xfId="40525"/>
    <cellStyle name="Total 2 6 4 7" xfId="40526"/>
    <cellStyle name="Total 2 6 4 7 2" xfId="40527"/>
    <cellStyle name="Total 2 6 4 8" xfId="40528"/>
    <cellStyle name="Total 2 6 4 8 2" xfId="40529"/>
    <cellStyle name="Total 2 6 4 9" xfId="40530"/>
    <cellStyle name="Total 2 6 4 9 2" xfId="40531"/>
    <cellStyle name="Total 2 6 5" xfId="40532"/>
    <cellStyle name="Total 2 6 5 10" xfId="40533"/>
    <cellStyle name="Total 2 6 5 10 2" xfId="40534"/>
    <cellStyle name="Total 2 6 5 11" xfId="40535"/>
    <cellStyle name="Total 2 6 5 2" xfId="40536"/>
    <cellStyle name="Total 2 6 5 2 2" xfId="40537"/>
    <cellStyle name="Total 2 6 5 3" xfId="40538"/>
    <cellStyle name="Total 2 6 5 3 2" xfId="40539"/>
    <cellStyle name="Total 2 6 5 4" xfId="40540"/>
    <cellStyle name="Total 2 6 5 4 2" xfId="40541"/>
    <cellStyle name="Total 2 6 5 5" xfId="40542"/>
    <cellStyle name="Total 2 6 5 5 2" xfId="40543"/>
    <cellStyle name="Total 2 6 5 6" xfId="40544"/>
    <cellStyle name="Total 2 6 5 6 2" xfId="40545"/>
    <cellStyle name="Total 2 6 5 7" xfId="40546"/>
    <cellStyle name="Total 2 6 5 7 2" xfId="40547"/>
    <cellStyle name="Total 2 6 5 8" xfId="40548"/>
    <cellStyle name="Total 2 6 5 8 2" xfId="40549"/>
    <cellStyle name="Total 2 6 5 9" xfId="40550"/>
    <cellStyle name="Total 2 6 5 9 2" xfId="40551"/>
    <cellStyle name="Total 2 6 6" xfId="40552"/>
    <cellStyle name="Total 2 6 6 2" xfId="40553"/>
    <cellStyle name="Total 2 6 7" xfId="40554"/>
    <cellStyle name="Total 2 6 7 2" xfId="40555"/>
    <cellStyle name="Total 2 6 8" xfId="40556"/>
    <cellStyle name="Total 2 6 8 2" xfId="40557"/>
    <cellStyle name="Total 2 6 9" xfId="40558"/>
    <cellStyle name="Total 2 6 9 2" xfId="40559"/>
    <cellStyle name="Total 2 7" xfId="40560"/>
    <cellStyle name="Total 2 7 10" xfId="40561"/>
    <cellStyle name="Total 2 7 10 2" xfId="40562"/>
    <cellStyle name="Total 2 7 11" xfId="40563"/>
    <cellStyle name="Total 2 7 11 2" xfId="40564"/>
    <cellStyle name="Total 2 7 12" xfId="40565"/>
    <cellStyle name="Total 2 7 12 2" xfId="40566"/>
    <cellStyle name="Total 2 7 13" xfId="40567"/>
    <cellStyle name="Total 2 7 2" xfId="40568"/>
    <cellStyle name="Total 2 7 2 10" xfId="40569"/>
    <cellStyle name="Total 2 7 2 10 2" xfId="40570"/>
    <cellStyle name="Total 2 7 2 11" xfId="40571"/>
    <cellStyle name="Total 2 7 2 2" xfId="40572"/>
    <cellStyle name="Total 2 7 2 2 2" xfId="40573"/>
    <cellStyle name="Total 2 7 2 3" xfId="40574"/>
    <cellStyle name="Total 2 7 2 3 2" xfId="40575"/>
    <cellStyle name="Total 2 7 2 4" xfId="40576"/>
    <cellStyle name="Total 2 7 2 4 2" xfId="40577"/>
    <cellStyle name="Total 2 7 2 5" xfId="40578"/>
    <cellStyle name="Total 2 7 2 5 2" xfId="40579"/>
    <cellStyle name="Total 2 7 2 6" xfId="40580"/>
    <cellStyle name="Total 2 7 2 6 2" xfId="40581"/>
    <cellStyle name="Total 2 7 2 7" xfId="40582"/>
    <cellStyle name="Total 2 7 2 7 2" xfId="40583"/>
    <cellStyle name="Total 2 7 2 8" xfId="40584"/>
    <cellStyle name="Total 2 7 2 8 2" xfId="40585"/>
    <cellStyle name="Total 2 7 2 9" xfId="40586"/>
    <cellStyle name="Total 2 7 2 9 2" xfId="40587"/>
    <cellStyle name="Total 2 7 3" xfId="40588"/>
    <cellStyle name="Total 2 7 3 10" xfId="40589"/>
    <cellStyle name="Total 2 7 3 10 2" xfId="40590"/>
    <cellStyle name="Total 2 7 3 11" xfId="40591"/>
    <cellStyle name="Total 2 7 3 2" xfId="40592"/>
    <cellStyle name="Total 2 7 3 2 2" xfId="40593"/>
    <cellStyle name="Total 2 7 3 3" xfId="40594"/>
    <cellStyle name="Total 2 7 3 3 2" xfId="40595"/>
    <cellStyle name="Total 2 7 3 4" xfId="40596"/>
    <cellStyle name="Total 2 7 3 4 2" xfId="40597"/>
    <cellStyle name="Total 2 7 3 5" xfId="40598"/>
    <cellStyle name="Total 2 7 3 5 2" xfId="40599"/>
    <cellStyle name="Total 2 7 3 6" xfId="40600"/>
    <cellStyle name="Total 2 7 3 6 2" xfId="40601"/>
    <cellStyle name="Total 2 7 3 7" xfId="40602"/>
    <cellStyle name="Total 2 7 3 7 2" xfId="40603"/>
    <cellStyle name="Total 2 7 3 8" xfId="40604"/>
    <cellStyle name="Total 2 7 3 8 2" xfId="40605"/>
    <cellStyle name="Total 2 7 3 9" xfId="40606"/>
    <cellStyle name="Total 2 7 3 9 2" xfId="40607"/>
    <cellStyle name="Total 2 7 4" xfId="40608"/>
    <cellStyle name="Total 2 7 4 2" xfId="40609"/>
    <cellStyle name="Total 2 7 5" xfId="40610"/>
    <cellStyle name="Total 2 7 5 2" xfId="40611"/>
    <cellStyle name="Total 2 7 6" xfId="40612"/>
    <cellStyle name="Total 2 7 6 2" xfId="40613"/>
    <cellStyle name="Total 2 7 7" xfId="40614"/>
    <cellStyle name="Total 2 7 7 2" xfId="40615"/>
    <cellStyle name="Total 2 7 8" xfId="40616"/>
    <cellStyle name="Total 2 7 8 2" xfId="40617"/>
    <cellStyle name="Total 2 7 9" xfId="40618"/>
    <cellStyle name="Total 2 7 9 2" xfId="40619"/>
    <cellStyle name="Total 2 8" xfId="40620"/>
    <cellStyle name="Total 2 8 10" xfId="40621"/>
    <cellStyle name="Total 2 8 10 2" xfId="40622"/>
    <cellStyle name="Total 2 8 11" xfId="40623"/>
    <cellStyle name="Total 2 8 11 2" xfId="40624"/>
    <cellStyle name="Total 2 8 12" xfId="40625"/>
    <cellStyle name="Total 2 8 12 2" xfId="40626"/>
    <cellStyle name="Total 2 8 13" xfId="40627"/>
    <cellStyle name="Total 2 8 2" xfId="40628"/>
    <cellStyle name="Total 2 8 2 10" xfId="40629"/>
    <cellStyle name="Total 2 8 2 10 2" xfId="40630"/>
    <cellStyle name="Total 2 8 2 11" xfId="40631"/>
    <cellStyle name="Total 2 8 2 2" xfId="40632"/>
    <cellStyle name="Total 2 8 2 2 2" xfId="40633"/>
    <cellStyle name="Total 2 8 2 3" xfId="40634"/>
    <cellStyle name="Total 2 8 2 3 2" xfId="40635"/>
    <cellStyle name="Total 2 8 2 4" xfId="40636"/>
    <cellStyle name="Total 2 8 2 4 2" xfId="40637"/>
    <cellStyle name="Total 2 8 2 5" xfId="40638"/>
    <cellStyle name="Total 2 8 2 5 2" xfId="40639"/>
    <cellStyle name="Total 2 8 2 6" xfId="40640"/>
    <cellStyle name="Total 2 8 2 6 2" xfId="40641"/>
    <cellStyle name="Total 2 8 2 7" xfId="40642"/>
    <cellStyle name="Total 2 8 2 7 2" xfId="40643"/>
    <cellStyle name="Total 2 8 2 8" xfId="40644"/>
    <cellStyle name="Total 2 8 2 8 2" xfId="40645"/>
    <cellStyle name="Total 2 8 2 9" xfId="40646"/>
    <cellStyle name="Total 2 8 2 9 2" xfId="40647"/>
    <cellStyle name="Total 2 8 3" xfId="40648"/>
    <cellStyle name="Total 2 8 3 10" xfId="40649"/>
    <cellStyle name="Total 2 8 3 10 2" xfId="40650"/>
    <cellStyle name="Total 2 8 3 11" xfId="40651"/>
    <cellStyle name="Total 2 8 3 2" xfId="40652"/>
    <cellStyle name="Total 2 8 3 2 2" xfId="40653"/>
    <cellStyle name="Total 2 8 3 3" xfId="40654"/>
    <cellStyle name="Total 2 8 3 3 2" xfId="40655"/>
    <cellStyle name="Total 2 8 3 4" xfId="40656"/>
    <cellStyle name="Total 2 8 3 4 2" xfId="40657"/>
    <cellStyle name="Total 2 8 3 5" xfId="40658"/>
    <cellStyle name="Total 2 8 3 5 2" xfId="40659"/>
    <cellStyle name="Total 2 8 3 6" xfId="40660"/>
    <cellStyle name="Total 2 8 3 6 2" xfId="40661"/>
    <cellStyle name="Total 2 8 3 7" xfId="40662"/>
    <cellStyle name="Total 2 8 3 7 2" xfId="40663"/>
    <cellStyle name="Total 2 8 3 8" xfId="40664"/>
    <cellStyle name="Total 2 8 3 8 2" xfId="40665"/>
    <cellStyle name="Total 2 8 3 9" xfId="40666"/>
    <cellStyle name="Total 2 8 3 9 2" xfId="40667"/>
    <cellStyle name="Total 2 8 4" xfId="40668"/>
    <cellStyle name="Total 2 8 4 2" xfId="40669"/>
    <cellStyle name="Total 2 8 5" xfId="40670"/>
    <cellStyle name="Total 2 8 5 2" xfId="40671"/>
    <cellStyle name="Total 2 8 6" xfId="40672"/>
    <cellStyle name="Total 2 8 6 2" xfId="40673"/>
    <cellStyle name="Total 2 8 7" xfId="40674"/>
    <cellStyle name="Total 2 8 7 2" xfId="40675"/>
    <cellStyle name="Total 2 8 8" xfId="40676"/>
    <cellStyle name="Total 2 8 8 2" xfId="40677"/>
    <cellStyle name="Total 2 8 9" xfId="40678"/>
    <cellStyle name="Total 2 8 9 2" xfId="40679"/>
    <cellStyle name="Total 2 9" xfId="40680"/>
    <cellStyle name="Total 2 9 2" xfId="40681"/>
    <cellStyle name="Total 3" xfId="252"/>
    <cellStyle name="Total 3 10" xfId="40682"/>
    <cellStyle name="Total 3 10 2" xfId="40683"/>
    <cellStyle name="Total 3 11" xfId="40684"/>
    <cellStyle name="Total 3 11 2" xfId="40685"/>
    <cellStyle name="Total 3 12" xfId="40686"/>
    <cellStyle name="Total 3 12 2" xfId="40687"/>
    <cellStyle name="Total 3 13" xfId="40688"/>
    <cellStyle name="Total 3 13 2" xfId="40689"/>
    <cellStyle name="Total 3 14" xfId="40690"/>
    <cellStyle name="Total 3 14 2" xfId="40691"/>
    <cellStyle name="Total 3 15" xfId="40692"/>
    <cellStyle name="Total 3 16" xfId="40693"/>
    <cellStyle name="Total 3 17" xfId="40694"/>
    <cellStyle name="Total 3 2" xfId="40695"/>
    <cellStyle name="Total 3 2 10" xfId="40696"/>
    <cellStyle name="Total 3 2 10 2" xfId="40697"/>
    <cellStyle name="Total 3 2 11" xfId="40698"/>
    <cellStyle name="Total 3 2 11 2" xfId="40699"/>
    <cellStyle name="Total 3 2 12" xfId="40700"/>
    <cellStyle name="Total 3 2 12 2" xfId="40701"/>
    <cellStyle name="Total 3 2 13" xfId="40702"/>
    <cellStyle name="Total 3 2 13 2" xfId="40703"/>
    <cellStyle name="Total 3 2 14" xfId="40704"/>
    <cellStyle name="Total 3 2 14 2" xfId="40705"/>
    <cellStyle name="Total 3 2 15" xfId="40706"/>
    <cellStyle name="Total 3 2 2" xfId="40707"/>
    <cellStyle name="Total 3 2 2 10" xfId="40708"/>
    <cellStyle name="Total 3 2 2 10 2" xfId="40709"/>
    <cellStyle name="Total 3 2 2 11" xfId="40710"/>
    <cellStyle name="Total 3 2 2 11 2" xfId="40711"/>
    <cellStyle name="Total 3 2 2 12" xfId="40712"/>
    <cellStyle name="Total 3 2 2 12 2" xfId="40713"/>
    <cellStyle name="Total 3 2 2 13" xfId="40714"/>
    <cellStyle name="Total 3 2 2 2" xfId="40715"/>
    <cellStyle name="Total 3 2 2 2 10" xfId="40716"/>
    <cellStyle name="Total 3 2 2 2 10 2" xfId="40717"/>
    <cellStyle name="Total 3 2 2 2 11" xfId="40718"/>
    <cellStyle name="Total 3 2 2 2 2" xfId="40719"/>
    <cellStyle name="Total 3 2 2 2 2 2" xfId="40720"/>
    <cellStyle name="Total 3 2 2 2 3" xfId="40721"/>
    <cellStyle name="Total 3 2 2 2 3 2" xfId="40722"/>
    <cellStyle name="Total 3 2 2 2 4" xfId="40723"/>
    <cellStyle name="Total 3 2 2 2 4 2" xfId="40724"/>
    <cellStyle name="Total 3 2 2 2 5" xfId="40725"/>
    <cellStyle name="Total 3 2 2 2 5 2" xfId="40726"/>
    <cellStyle name="Total 3 2 2 2 6" xfId="40727"/>
    <cellStyle name="Total 3 2 2 2 6 2" xfId="40728"/>
    <cellStyle name="Total 3 2 2 2 7" xfId="40729"/>
    <cellStyle name="Total 3 2 2 2 7 2" xfId="40730"/>
    <cellStyle name="Total 3 2 2 2 8" xfId="40731"/>
    <cellStyle name="Total 3 2 2 2 8 2" xfId="40732"/>
    <cellStyle name="Total 3 2 2 2 9" xfId="40733"/>
    <cellStyle name="Total 3 2 2 2 9 2" xfId="40734"/>
    <cellStyle name="Total 3 2 2 3" xfId="40735"/>
    <cellStyle name="Total 3 2 2 3 10" xfId="40736"/>
    <cellStyle name="Total 3 2 2 3 10 2" xfId="40737"/>
    <cellStyle name="Total 3 2 2 3 11" xfId="40738"/>
    <cellStyle name="Total 3 2 2 3 2" xfId="40739"/>
    <cellStyle name="Total 3 2 2 3 2 2" xfId="40740"/>
    <cellStyle name="Total 3 2 2 3 3" xfId="40741"/>
    <cellStyle name="Total 3 2 2 3 3 2" xfId="40742"/>
    <cellStyle name="Total 3 2 2 3 4" xfId="40743"/>
    <cellStyle name="Total 3 2 2 3 4 2" xfId="40744"/>
    <cellStyle name="Total 3 2 2 3 5" xfId="40745"/>
    <cellStyle name="Total 3 2 2 3 5 2" xfId="40746"/>
    <cellStyle name="Total 3 2 2 3 6" xfId="40747"/>
    <cellStyle name="Total 3 2 2 3 6 2" xfId="40748"/>
    <cellStyle name="Total 3 2 2 3 7" xfId="40749"/>
    <cellStyle name="Total 3 2 2 3 7 2" xfId="40750"/>
    <cellStyle name="Total 3 2 2 3 8" xfId="40751"/>
    <cellStyle name="Total 3 2 2 3 8 2" xfId="40752"/>
    <cellStyle name="Total 3 2 2 3 9" xfId="40753"/>
    <cellStyle name="Total 3 2 2 3 9 2" xfId="40754"/>
    <cellStyle name="Total 3 2 2 4" xfId="40755"/>
    <cellStyle name="Total 3 2 2 4 2" xfId="40756"/>
    <cellStyle name="Total 3 2 2 5" xfId="40757"/>
    <cellStyle name="Total 3 2 2 5 2" xfId="40758"/>
    <cellStyle name="Total 3 2 2 6" xfId="40759"/>
    <cellStyle name="Total 3 2 2 6 2" xfId="40760"/>
    <cellStyle name="Total 3 2 2 7" xfId="40761"/>
    <cellStyle name="Total 3 2 2 7 2" xfId="40762"/>
    <cellStyle name="Total 3 2 2 8" xfId="40763"/>
    <cellStyle name="Total 3 2 2 8 2" xfId="40764"/>
    <cellStyle name="Total 3 2 2 9" xfId="40765"/>
    <cellStyle name="Total 3 2 2 9 2" xfId="40766"/>
    <cellStyle name="Total 3 2 3" xfId="40767"/>
    <cellStyle name="Total 3 2 3 10" xfId="40768"/>
    <cellStyle name="Total 3 2 3 10 2" xfId="40769"/>
    <cellStyle name="Total 3 2 3 11" xfId="40770"/>
    <cellStyle name="Total 3 2 3 11 2" xfId="40771"/>
    <cellStyle name="Total 3 2 3 12" xfId="40772"/>
    <cellStyle name="Total 3 2 3 12 2" xfId="40773"/>
    <cellStyle name="Total 3 2 3 13" xfId="40774"/>
    <cellStyle name="Total 3 2 3 2" xfId="40775"/>
    <cellStyle name="Total 3 2 3 2 10" xfId="40776"/>
    <cellStyle name="Total 3 2 3 2 10 2" xfId="40777"/>
    <cellStyle name="Total 3 2 3 2 11" xfId="40778"/>
    <cellStyle name="Total 3 2 3 2 2" xfId="40779"/>
    <cellStyle name="Total 3 2 3 2 2 2" xfId="40780"/>
    <cellStyle name="Total 3 2 3 2 3" xfId="40781"/>
    <cellStyle name="Total 3 2 3 2 3 2" xfId="40782"/>
    <cellStyle name="Total 3 2 3 2 4" xfId="40783"/>
    <cellStyle name="Total 3 2 3 2 4 2" xfId="40784"/>
    <cellStyle name="Total 3 2 3 2 5" xfId="40785"/>
    <cellStyle name="Total 3 2 3 2 5 2" xfId="40786"/>
    <cellStyle name="Total 3 2 3 2 6" xfId="40787"/>
    <cellStyle name="Total 3 2 3 2 6 2" xfId="40788"/>
    <cellStyle name="Total 3 2 3 2 7" xfId="40789"/>
    <cellStyle name="Total 3 2 3 2 7 2" xfId="40790"/>
    <cellStyle name="Total 3 2 3 2 8" xfId="40791"/>
    <cellStyle name="Total 3 2 3 2 8 2" xfId="40792"/>
    <cellStyle name="Total 3 2 3 2 9" xfId="40793"/>
    <cellStyle name="Total 3 2 3 2 9 2" xfId="40794"/>
    <cellStyle name="Total 3 2 3 3" xfId="40795"/>
    <cellStyle name="Total 3 2 3 3 10" xfId="40796"/>
    <cellStyle name="Total 3 2 3 3 10 2" xfId="40797"/>
    <cellStyle name="Total 3 2 3 3 11" xfId="40798"/>
    <cellStyle name="Total 3 2 3 3 2" xfId="40799"/>
    <cellStyle name="Total 3 2 3 3 2 2" xfId="40800"/>
    <cellStyle name="Total 3 2 3 3 3" xfId="40801"/>
    <cellStyle name="Total 3 2 3 3 3 2" xfId="40802"/>
    <cellStyle name="Total 3 2 3 3 4" xfId="40803"/>
    <cellStyle name="Total 3 2 3 3 4 2" xfId="40804"/>
    <cellStyle name="Total 3 2 3 3 5" xfId="40805"/>
    <cellStyle name="Total 3 2 3 3 5 2" xfId="40806"/>
    <cellStyle name="Total 3 2 3 3 6" xfId="40807"/>
    <cellStyle name="Total 3 2 3 3 6 2" xfId="40808"/>
    <cellStyle name="Total 3 2 3 3 7" xfId="40809"/>
    <cellStyle name="Total 3 2 3 3 7 2" xfId="40810"/>
    <cellStyle name="Total 3 2 3 3 8" xfId="40811"/>
    <cellStyle name="Total 3 2 3 3 8 2" xfId="40812"/>
    <cellStyle name="Total 3 2 3 3 9" xfId="40813"/>
    <cellStyle name="Total 3 2 3 3 9 2" xfId="40814"/>
    <cellStyle name="Total 3 2 3 4" xfId="40815"/>
    <cellStyle name="Total 3 2 3 4 2" xfId="40816"/>
    <cellStyle name="Total 3 2 3 5" xfId="40817"/>
    <cellStyle name="Total 3 2 3 5 2" xfId="40818"/>
    <cellStyle name="Total 3 2 3 6" xfId="40819"/>
    <cellStyle name="Total 3 2 3 6 2" xfId="40820"/>
    <cellStyle name="Total 3 2 3 7" xfId="40821"/>
    <cellStyle name="Total 3 2 3 7 2" xfId="40822"/>
    <cellStyle name="Total 3 2 3 8" xfId="40823"/>
    <cellStyle name="Total 3 2 3 8 2" xfId="40824"/>
    <cellStyle name="Total 3 2 3 9" xfId="40825"/>
    <cellStyle name="Total 3 2 3 9 2" xfId="40826"/>
    <cellStyle name="Total 3 2 4" xfId="40827"/>
    <cellStyle name="Total 3 2 4 10" xfId="40828"/>
    <cellStyle name="Total 3 2 4 10 2" xfId="40829"/>
    <cellStyle name="Total 3 2 4 11" xfId="40830"/>
    <cellStyle name="Total 3 2 4 2" xfId="40831"/>
    <cellStyle name="Total 3 2 4 2 2" xfId="40832"/>
    <cellStyle name="Total 3 2 4 3" xfId="40833"/>
    <cellStyle name="Total 3 2 4 3 2" xfId="40834"/>
    <cellStyle name="Total 3 2 4 4" xfId="40835"/>
    <cellStyle name="Total 3 2 4 4 2" xfId="40836"/>
    <cellStyle name="Total 3 2 4 5" xfId="40837"/>
    <cellStyle name="Total 3 2 4 5 2" xfId="40838"/>
    <cellStyle name="Total 3 2 4 6" xfId="40839"/>
    <cellStyle name="Total 3 2 4 6 2" xfId="40840"/>
    <cellStyle name="Total 3 2 4 7" xfId="40841"/>
    <cellStyle name="Total 3 2 4 7 2" xfId="40842"/>
    <cellStyle name="Total 3 2 4 8" xfId="40843"/>
    <cellStyle name="Total 3 2 4 8 2" xfId="40844"/>
    <cellStyle name="Total 3 2 4 9" xfId="40845"/>
    <cellStyle name="Total 3 2 4 9 2" xfId="40846"/>
    <cellStyle name="Total 3 2 5" xfId="40847"/>
    <cellStyle name="Total 3 2 5 10" xfId="40848"/>
    <cellStyle name="Total 3 2 5 10 2" xfId="40849"/>
    <cellStyle name="Total 3 2 5 11" xfId="40850"/>
    <cellStyle name="Total 3 2 5 2" xfId="40851"/>
    <cellStyle name="Total 3 2 5 2 2" xfId="40852"/>
    <cellStyle name="Total 3 2 5 3" xfId="40853"/>
    <cellStyle name="Total 3 2 5 3 2" xfId="40854"/>
    <cellStyle name="Total 3 2 5 4" xfId="40855"/>
    <cellStyle name="Total 3 2 5 4 2" xfId="40856"/>
    <cellStyle name="Total 3 2 5 5" xfId="40857"/>
    <cellStyle name="Total 3 2 5 5 2" xfId="40858"/>
    <cellStyle name="Total 3 2 5 6" xfId="40859"/>
    <cellStyle name="Total 3 2 5 6 2" xfId="40860"/>
    <cellStyle name="Total 3 2 5 7" xfId="40861"/>
    <cellStyle name="Total 3 2 5 7 2" xfId="40862"/>
    <cellStyle name="Total 3 2 5 8" xfId="40863"/>
    <cellStyle name="Total 3 2 5 8 2" xfId="40864"/>
    <cellStyle name="Total 3 2 5 9" xfId="40865"/>
    <cellStyle name="Total 3 2 5 9 2" xfId="40866"/>
    <cellStyle name="Total 3 2 6" xfId="40867"/>
    <cellStyle name="Total 3 2 6 2" xfId="40868"/>
    <cellStyle name="Total 3 2 7" xfId="40869"/>
    <cellStyle name="Total 3 2 7 2" xfId="40870"/>
    <cellStyle name="Total 3 2 8" xfId="40871"/>
    <cellStyle name="Total 3 2 8 2" xfId="40872"/>
    <cellStyle name="Total 3 2 9" xfId="40873"/>
    <cellStyle name="Total 3 2 9 2" xfId="40874"/>
    <cellStyle name="Total 3 3" xfId="40875"/>
    <cellStyle name="Total 3 3 10" xfId="40876"/>
    <cellStyle name="Total 3 3 10 2" xfId="40877"/>
    <cellStyle name="Total 3 3 11" xfId="40878"/>
    <cellStyle name="Total 3 3 11 2" xfId="40879"/>
    <cellStyle name="Total 3 3 12" xfId="40880"/>
    <cellStyle name="Total 3 3 12 2" xfId="40881"/>
    <cellStyle name="Total 3 3 13" xfId="40882"/>
    <cellStyle name="Total 3 3 13 2" xfId="40883"/>
    <cellStyle name="Total 3 3 14" xfId="40884"/>
    <cellStyle name="Total 3 3 14 2" xfId="40885"/>
    <cellStyle name="Total 3 3 15" xfId="40886"/>
    <cellStyle name="Total 3 3 2" xfId="40887"/>
    <cellStyle name="Total 3 3 2 10" xfId="40888"/>
    <cellStyle name="Total 3 3 2 10 2" xfId="40889"/>
    <cellStyle name="Total 3 3 2 11" xfId="40890"/>
    <cellStyle name="Total 3 3 2 11 2" xfId="40891"/>
    <cellStyle name="Total 3 3 2 12" xfId="40892"/>
    <cellStyle name="Total 3 3 2 12 2" xfId="40893"/>
    <cellStyle name="Total 3 3 2 13" xfId="40894"/>
    <cellStyle name="Total 3 3 2 2" xfId="40895"/>
    <cellStyle name="Total 3 3 2 2 10" xfId="40896"/>
    <cellStyle name="Total 3 3 2 2 10 2" xfId="40897"/>
    <cellStyle name="Total 3 3 2 2 11" xfId="40898"/>
    <cellStyle name="Total 3 3 2 2 2" xfId="40899"/>
    <cellStyle name="Total 3 3 2 2 2 2" xfId="40900"/>
    <cellStyle name="Total 3 3 2 2 3" xfId="40901"/>
    <cellStyle name="Total 3 3 2 2 3 2" xfId="40902"/>
    <cellStyle name="Total 3 3 2 2 4" xfId="40903"/>
    <cellStyle name="Total 3 3 2 2 4 2" xfId="40904"/>
    <cellStyle name="Total 3 3 2 2 5" xfId="40905"/>
    <cellStyle name="Total 3 3 2 2 5 2" xfId="40906"/>
    <cellStyle name="Total 3 3 2 2 6" xfId="40907"/>
    <cellStyle name="Total 3 3 2 2 6 2" xfId="40908"/>
    <cellStyle name="Total 3 3 2 2 7" xfId="40909"/>
    <cellStyle name="Total 3 3 2 2 7 2" xfId="40910"/>
    <cellStyle name="Total 3 3 2 2 8" xfId="40911"/>
    <cellStyle name="Total 3 3 2 2 8 2" xfId="40912"/>
    <cellStyle name="Total 3 3 2 2 9" xfId="40913"/>
    <cellStyle name="Total 3 3 2 2 9 2" xfId="40914"/>
    <cellStyle name="Total 3 3 2 3" xfId="40915"/>
    <cellStyle name="Total 3 3 2 3 10" xfId="40916"/>
    <cellStyle name="Total 3 3 2 3 10 2" xfId="40917"/>
    <cellStyle name="Total 3 3 2 3 11" xfId="40918"/>
    <cellStyle name="Total 3 3 2 3 2" xfId="40919"/>
    <cellStyle name="Total 3 3 2 3 2 2" xfId="40920"/>
    <cellStyle name="Total 3 3 2 3 3" xfId="40921"/>
    <cellStyle name="Total 3 3 2 3 3 2" xfId="40922"/>
    <cellStyle name="Total 3 3 2 3 4" xfId="40923"/>
    <cellStyle name="Total 3 3 2 3 4 2" xfId="40924"/>
    <cellStyle name="Total 3 3 2 3 5" xfId="40925"/>
    <cellStyle name="Total 3 3 2 3 5 2" xfId="40926"/>
    <cellStyle name="Total 3 3 2 3 6" xfId="40927"/>
    <cellStyle name="Total 3 3 2 3 6 2" xfId="40928"/>
    <cellStyle name="Total 3 3 2 3 7" xfId="40929"/>
    <cellStyle name="Total 3 3 2 3 7 2" xfId="40930"/>
    <cellStyle name="Total 3 3 2 3 8" xfId="40931"/>
    <cellStyle name="Total 3 3 2 3 8 2" xfId="40932"/>
    <cellStyle name="Total 3 3 2 3 9" xfId="40933"/>
    <cellStyle name="Total 3 3 2 3 9 2" xfId="40934"/>
    <cellStyle name="Total 3 3 2 4" xfId="40935"/>
    <cellStyle name="Total 3 3 2 4 2" xfId="40936"/>
    <cellStyle name="Total 3 3 2 5" xfId="40937"/>
    <cellStyle name="Total 3 3 2 5 2" xfId="40938"/>
    <cellStyle name="Total 3 3 2 6" xfId="40939"/>
    <cellStyle name="Total 3 3 2 6 2" xfId="40940"/>
    <cellStyle name="Total 3 3 2 7" xfId="40941"/>
    <cellStyle name="Total 3 3 2 7 2" xfId="40942"/>
    <cellStyle name="Total 3 3 2 8" xfId="40943"/>
    <cellStyle name="Total 3 3 2 8 2" xfId="40944"/>
    <cellStyle name="Total 3 3 2 9" xfId="40945"/>
    <cellStyle name="Total 3 3 2 9 2" xfId="40946"/>
    <cellStyle name="Total 3 3 3" xfId="40947"/>
    <cellStyle name="Total 3 3 3 10" xfId="40948"/>
    <cellStyle name="Total 3 3 3 10 2" xfId="40949"/>
    <cellStyle name="Total 3 3 3 11" xfId="40950"/>
    <cellStyle name="Total 3 3 3 11 2" xfId="40951"/>
    <cellStyle name="Total 3 3 3 12" xfId="40952"/>
    <cellStyle name="Total 3 3 3 12 2" xfId="40953"/>
    <cellStyle name="Total 3 3 3 13" xfId="40954"/>
    <cellStyle name="Total 3 3 3 2" xfId="40955"/>
    <cellStyle name="Total 3 3 3 2 10" xfId="40956"/>
    <cellStyle name="Total 3 3 3 2 10 2" xfId="40957"/>
    <cellStyle name="Total 3 3 3 2 11" xfId="40958"/>
    <cellStyle name="Total 3 3 3 2 2" xfId="40959"/>
    <cellStyle name="Total 3 3 3 2 2 2" xfId="40960"/>
    <cellStyle name="Total 3 3 3 2 3" xfId="40961"/>
    <cellStyle name="Total 3 3 3 2 3 2" xfId="40962"/>
    <cellStyle name="Total 3 3 3 2 4" xfId="40963"/>
    <cellStyle name="Total 3 3 3 2 4 2" xfId="40964"/>
    <cellStyle name="Total 3 3 3 2 5" xfId="40965"/>
    <cellStyle name="Total 3 3 3 2 5 2" xfId="40966"/>
    <cellStyle name="Total 3 3 3 2 6" xfId="40967"/>
    <cellStyle name="Total 3 3 3 2 6 2" xfId="40968"/>
    <cellStyle name="Total 3 3 3 2 7" xfId="40969"/>
    <cellStyle name="Total 3 3 3 2 7 2" xfId="40970"/>
    <cellStyle name="Total 3 3 3 2 8" xfId="40971"/>
    <cellStyle name="Total 3 3 3 2 8 2" xfId="40972"/>
    <cellStyle name="Total 3 3 3 2 9" xfId="40973"/>
    <cellStyle name="Total 3 3 3 2 9 2" xfId="40974"/>
    <cellStyle name="Total 3 3 3 3" xfId="40975"/>
    <cellStyle name="Total 3 3 3 3 10" xfId="40976"/>
    <cellStyle name="Total 3 3 3 3 10 2" xfId="40977"/>
    <cellStyle name="Total 3 3 3 3 11" xfId="40978"/>
    <cellStyle name="Total 3 3 3 3 2" xfId="40979"/>
    <cellStyle name="Total 3 3 3 3 2 2" xfId="40980"/>
    <cellStyle name="Total 3 3 3 3 3" xfId="40981"/>
    <cellStyle name="Total 3 3 3 3 3 2" xfId="40982"/>
    <cellStyle name="Total 3 3 3 3 4" xfId="40983"/>
    <cellStyle name="Total 3 3 3 3 4 2" xfId="40984"/>
    <cellStyle name="Total 3 3 3 3 5" xfId="40985"/>
    <cellStyle name="Total 3 3 3 3 5 2" xfId="40986"/>
    <cellStyle name="Total 3 3 3 3 6" xfId="40987"/>
    <cellStyle name="Total 3 3 3 3 6 2" xfId="40988"/>
    <cellStyle name="Total 3 3 3 3 7" xfId="40989"/>
    <cellStyle name="Total 3 3 3 3 7 2" xfId="40990"/>
    <cellStyle name="Total 3 3 3 3 8" xfId="40991"/>
    <cellStyle name="Total 3 3 3 3 8 2" xfId="40992"/>
    <cellStyle name="Total 3 3 3 3 9" xfId="40993"/>
    <cellStyle name="Total 3 3 3 3 9 2" xfId="40994"/>
    <cellStyle name="Total 3 3 3 4" xfId="40995"/>
    <cellStyle name="Total 3 3 3 4 2" xfId="40996"/>
    <cellStyle name="Total 3 3 3 5" xfId="40997"/>
    <cellStyle name="Total 3 3 3 5 2" xfId="40998"/>
    <cellStyle name="Total 3 3 3 6" xfId="40999"/>
    <cellStyle name="Total 3 3 3 6 2" xfId="41000"/>
    <cellStyle name="Total 3 3 3 7" xfId="41001"/>
    <cellStyle name="Total 3 3 3 7 2" xfId="41002"/>
    <cellStyle name="Total 3 3 3 8" xfId="41003"/>
    <cellStyle name="Total 3 3 3 8 2" xfId="41004"/>
    <cellStyle name="Total 3 3 3 9" xfId="41005"/>
    <cellStyle name="Total 3 3 3 9 2" xfId="41006"/>
    <cellStyle name="Total 3 3 4" xfId="41007"/>
    <cellStyle name="Total 3 3 4 10" xfId="41008"/>
    <cellStyle name="Total 3 3 4 10 2" xfId="41009"/>
    <cellStyle name="Total 3 3 4 11" xfId="41010"/>
    <cellStyle name="Total 3 3 4 2" xfId="41011"/>
    <cellStyle name="Total 3 3 4 2 2" xfId="41012"/>
    <cellStyle name="Total 3 3 4 3" xfId="41013"/>
    <cellStyle name="Total 3 3 4 3 2" xfId="41014"/>
    <cellStyle name="Total 3 3 4 4" xfId="41015"/>
    <cellStyle name="Total 3 3 4 4 2" xfId="41016"/>
    <cellStyle name="Total 3 3 4 5" xfId="41017"/>
    <cellStyle name="Total 3 3 4 5 2" xfId="41018"/>
    <cellStyle name="Total 3 3 4 6" xfId="41019"/>
    <cellStyle name="Total 3 3 4 6 2" xfId="41020"/>
    <cellStyle name="Total 3 3 4 7" xfId="41021"/>
    <cellStyle name="Total 3 3 4 7 2" xfId="41022"/>
    <cellStyle name="Total 3 3 4 8" xfId="41023"/>
    <cellStyle name="Total 3 3 4 8 2" xfId="41024"/>
    <cellStyle name="Total 3 3 4 9" xfId="41025"/>
    <cellStyle name="Total 3 3 4 9 2" xfId="41026"/>
    <cellStyle name="Total 3 3 5" xfId="41027"/>
    <cellStyle name="Total 3 3 5 10" xfId="41028"/>
    <cellStyle name="Total 3 3 5 10 2" xfId="41029"/>
    <cellStyle name="Total 3 3 5 11" xfId="41030"/>
    <cellStyle name="Total 3 3 5 2" xfId="41031"/>
    <cellStyle name="Total 3 3 5 2 2" xfId="41032"/>
    <cellStyle name="Total 3 3 5 3" xfId="41033"/>
    <cellStyle name="Total 3 3 5 3 2" xfId="41034"/>
    <cellStyle name="Total 3 3 5 4" xfId="41035"/>
    <cellStyle name="Total 3 3 5 4 2" xfId="41036"/>
    <cellStyle name="Total 3 3 5 5" xfId="41037"/>
    <cellStyle name="Total 3 3 5 5 2" xfId="41038"/>
    <cellStyle name="Total 3 3 5 6" xfId="41039"/>
    <cellStyle name="Total 3 3 5 6 2" xfId="41040"/>
    <cellStyle name="Total 3 3 5 7" xfId="41041"/>
    <cellStyle name="Total 3 3 5 7 2" xfId="41042"/>
    <cellStyle name="Total 3 3 5 8" xfId="41043"/>
    <cellStyle name="Total 3 3 5 8 2" xfId="41044"/>
    <cellStyle name="Total 3 3 5 9" xfId="41045"/>
    <cellStyle name="Total 3 3 5 9 2" xfId="41046"/>
    <cellStyle name="Total 3 3 6" xfId="41047"/>
    <cellStyle name="Total 3 3 6 2" xfId="41048"/>
    <cellStyle name="Total 3 3 7" xfId="41049"/>
    <cellStyle name="Total 3 3 7 2" xfId="41050"/>
    <cellStyle name="Total 3 3 8" xfId="41051"/>
    <cellStyle name="Total 3 3 8 2" xfId="41052"/>
    <cellStyle name="Total 3 3 9" xfId="41053"/>
    <cellStyle name="Total 3 3 9 2" xfId="41054"/>
    <cellStyle name="Total 3 4" xfId="41055"/>
    <cellStyle name="Total 3 4 10" xfId="41056"/>
    <cellStyle name="Total 3 4 10 2" xfId="41057"/>
    <cellStyle name="Total 3 4 11" xfId="41058"/>
    <cellStyle name="Total 3 4 11 2" xfId="41059"/>
    <cellStyle name="Total 3 4 12" xfId="41060"/>
    <cellStyle name="Total 3 4 12 2" xfId="41061"/>
    <cellStyle name="Total 3 4 13" xfId="41062"/>
    <cellStyle name="Total 3 4 2" xfId="41063"/>
    <cellStyle name="Total 3 4 2 10" xfId="41064"/>
    <cellStyle name="Total 3 4 2 10 2" xfId="41065"/>
    <cellStyle name="Total 3 4 2 11" xfId="41066"/>
    <cellStyle name="Total 3 4 2 2" xfId="41067"/>
    <cellStyle name="Total 3 4 2 2 2" xfId="41068"/>
    <cellStyle name="Total 3 4 2 3" xfId="41069"/>
    <cellStyle name="Total 3 4 2 3 2" xfId="41070"/>
    <cellStyle name="Total 3 4 2 4" xfId="41071"/>
    <cellStyle name="Total 3 4 2 4 2" xfId="41072"/>
    <cellStyle name="Total 3 4 2 5" xfId="41073"/>
    <cellStyle name="Total 3 4 2 5 2" xfId="41074"/>
    <cellStyle name="Total 3 4 2 6" xfId="41075"/>
    <cellStyle name="Total 3 4 2 6 2" xfId="41076"/>
    <cellStyle name="Total 3 4 2 7" xfId="41077"/>
    <cellStyle name="Total 3 4 2 7 2" xfId="41078"/>
    <cellStyle name="Total 3 4 2 8" xfId="41079"/>
    <cellStyle name="Total 3 4 2 8 2" xfId="41080"/>
    <cellStyle name="Total 3 4 2 9" xfId="41081"/>
    <cellStyle name="Total 3 4 2 9 2" xfId="41082"/>
    <cellStyle name="Total 3 4 3" xfId="41083"/>
    <cellStyle name="Total 3 4 3 10" xfId="41084"/>
    <cellStyle name="Total 3 4 3 10 2" xfId="41085"/>
    <cellStyle name="Total 3 4 3 11" xfId="41086"/>
    <cellStyle name="Total 3 4 3 2" xfId="41087"/>
    <cellStyle name="Total 3 4 3 2 2" xfId="41088"/>
    <cellStyle name="Total 3 4 3 3" xfId="41089"/>
    <cellStyle name="Total 3 4 3 3 2" xfId="41090"/>
    <cellStyle name="Total 3 4 3 4" xfId="41091"/>
    <cellStyle name="Total 3 4 3 4 2" xfId="41092"/>
    <cellStyle name="Total 3 4 3 5" xfId="41093"/>
    <cellStyle name="Total 3 4 3 5 2" xfId="41094"/>
    <cellStyle name="Total 3 4 3 6" xfId="41095"/>
    <cellStyle name="Total 3 4 3 6 2" xfId="41096"/>
    <cellStyle name="Total 3 4 3 7" xfId="41097"/>
    <cellStyle name="Total 3 4 3 7 2" xfId="41098"/>
    <cellStyle name="Total 3 4 3 8" xfId="41099"/>
    <cellStyle name="Total 3 4 3 8 2" xfId="41100"/>
    <cellStyle name="Total 3 4 3 9" xfId="41101"/>
    <cellStyle name="Total 3 4 3 9 2" xfId="41102"/>
    <cellStyle name="Total 3 4 4" xfId="41103"/>
    <cellStyle name="Total 3 4 4 2" xfId="41104"/>
    <cellStyle name="Total 3 4 5" xfId="41105"/>
    <cellStyle name="Total 3 4 5 2" xfId="41106"/>
    <cellStyle name="Total 3 4 6" xfId="41107"/>
    <cellStyle name="Total 3 4 6 2" xfId="41108"/>
    <cellStyle name="Total 3 4 7" xfId="41109"/>
    <cellStyle name="Total 3 4 7 2" xfId="41110"/>
    <cellStyle name="Total 3 4 8" xfId="41111"/>
    <cellStyle name="Total 3 4 8 2" xfId="41112"/>
    <cellStyle name="Total 3 4 9" xfId="41113"/>
    <cellStyle name="Total 3 4 9 2" xfId="41114"/>
    <cellStyle name="Total 3 5" xfId="41115"/>
    <cellStyle name="Total 3 5 10" xfId="41116"/>
    <cellStyle name="Total 3 5 10 2" xfId="41117"/>
    <cellStyle name="Total 3 5 11" xfId="41118"/>
    <cellStyle name="Total 3 5 11 2" xfId="41119"/>
    <cellStyle name="Total 3 5 12" xfId="41120"/>
    <cellStyle name="Total 3 5 12 2" xfId="41121"/>
    <cellStyle name="Total 3 5 13" xfId="41122"/>
    <cellStyle name="Total 3 5 2" xfId="41123"/>
    <cellStyle name="Total 3 5 2 10" xfId="41124"/>
    <cellStyle name="Total 3 5 2 10 2" xfId="41125"/>
    <cellStyle name="Total 3 5 2 11" xfId="41126"/>
    <cellStyle name="Total 3 5 2 2" xfId="41127"/>
    <cellStyle name="Total 3 5 2 2 2" xfId="41128"/>
    <cellStyle name="Total 3 5 2 3" xfId="41129"/>
    <cellStyle name="Total 3 5 2 3 2" xfId="41130"/>
    <cellStyle name="Total 3 5 2 4" xfId="41131"/>
    <cellStyle name="Total 3 5 2 4 2" xfId="41132"/>
    <cellStyle name="Total 3 5 2 5" xfId="41133"/>
    <cellStyle name="Total 3 5 2 5 2" xfId="41134"/>
    <cellStyle name="Total 3 5 2 6" xfId="41135"/>
    <cellStyle name="Total 3 5 2 6 2" xfId="41136"/>
    <cellStyle name="Total 3 5 2 7" xfId="41137"/>
    <cellStyle name="Total 3 5 2 7 2" xfId="41138"/>
    <cellStyle name="Total 3 5 2 8" xfId="41139"/>
    <cellStyle name="Total 3 5 2 8 2" xfId="41140"/>
    <cellStyle name="Total 3 5 2 9" xfId="41141"/>
    <cellStyle name="Total 3 5 2 9 2" xfId="41142"/>
    <cellStyle name="Total 3 5 3" xfId="41143"/>
    <cellStyle name="Total 3 5 3 10" xfId="41144"/>
    <cellStyle name="Total 3 5 3 10 2" xfId="41145"/>
    <cellStyle name="Total 3 5 3 11" xfId="41146"/>
    <cellStyle name="Total 3 5 3 2" xfId="41147"/>
    <cellStyle name="Total 3 5 3 2 2" xfId="41148"/>
    <cellStyle name="Total 3 5 3 3" xfId="41149"/>
    <cellStyle name="Total 3 5 3 3 2" xfId="41150"/>
    <cellStyle name="Total 3 5 3 4" xfId="41151"/>
    <cellStyle name="Total 3 5 3 4 2" xfId="41152"/>
    <cellStyle name="Total 3 5 3 5" xfId="41153"/>
    <cellStyle name="Total 3 5 3 5 2" xfId="41154"/>
    <cellStyle name="Total 3 5 3 6" xfId="41155"/>
    <cellStyle name="Total 3 5 3 6 2" xfId="41156"/>
    <cellStyle name="Total 3 5 3 7" xfId="41157"/>
    <cellStyle name="Total 3 5 3 7 2" xfId="41158"/>
    <cellStyle name="Total 3 5 3 8" xfId="41159"/>
    <cellStyle name="Total 3 5 3 8 2" xfId="41160"/>
    <cellStyle name="Total 3 5 3 9" xfId="41161"/>
    <cellStyle name="Total 3 5 3 9 2" xfId="41162"/>
    <cellStyle name="Total 3 5 4" xfId="41163"/>
    <cellStyle name="Total 3 5 4 2" xfId="41164"/>
    <cellStyle name="Total 3 5 5" xfId="41165"/>
    <cellStyle name="Total 3 5 5 2" xfId="41166"/>
    <cellStyle name="Total 3 5 6" xfId="41167"/>
    <cellStyle name="Total 3 5 6 2" xfId="41168"/>
    <cellStyle name="Total 3 5 7" xfId="41169"/>
    <cellStyle name="Total 3 5 7 2" xfId="41170"/>
    <cellStyle name="Total 3 5 8" xfId="41171"/>
    <cellStyle name="Total 3 5 8 2" xfId="41172"/>
    <cellStyle name="Total 3 5 9" xfId="41173"/>
    <cellStyle name="Total 3 5 9 2" xfId="41174"/>
    <cellStyle name="Total 3 6" xfId="41175"/>
    <cellStyle name="Total 3 6 2" xfId="41176"/>
    <cellStyle name="Total 3 7" xfId="41177"/>
    <cellStyle name="Total 3 7 2" xfId="41178"/>
    <cellStyle name="Total 3 8" xfId="41179"/>
    <cellStyle name="Total 3 8 2" xfId="41180"/>
    <cellStyle name="Total 3 9" xfId="41181"/>
    <cellStyle name="Total 3 9 2" xfId="41182"/>
    <cellStyle name="Total 4" xfId="41183"/>
    <cellStyle name="Total 4 10" xfId="41184"/>
    <cellStyle name="Total 4 10 2" xfId="41185"/>
    <cellStyle name="Total 4 11" xfId="41186"/>
    <cellStyle name="Total 4 11 2" xfId="41187"/>
    <cellStyle name="Total 4 12" xfId="41188"/>
    <cellStyle name="Total 4 12 2" xfId="41189"/>
    <cellStyle name="Total 4 13" xfId="41190"/>
    <cellStyle name="Total 4 13 2" xfId="41191"/>
    <cellStyle name="Total 4 14" xfId="41192"/>
    <cellStyle name="Total 4 14 2" xfId="41193"/>
    <cellStyle name="Total 4 15" xfId="41194"/>
    <cellStyle name="Total 4 15 2" xfId="41195"/>
    <cellStyle name="Total 4 16" xfId="41196"/>
    <cellStyle name="Total 4 17" xfId="41197"/>
    <cellStyle name="Total 4 18" xfId="41198"/>
    <cellStyle name="Total 4 2" xfId="41199"/>
    <cellStyle name="Total 4 2 10" xfId="41200"/>
    <cellStyle name="Total 4 2 10 2" xfId="41201"/>
    <cellStyle name="Total 4 2 11" xfId="41202"/>
    <cellStyle name="Total 4 2 11 2" xfId="41203"/>
    <cellStyle name="Total 4 2 12" xfId="41204"/>
    <cellStyle name="Total 4 2 12 2" xfId="41205"/>
    <cellStyle name="Total 4 2 13" xfId="41206"/>
    <cellStyle name="Total 4 2 13 2" xfId="41207"/>
    <cellStyle name="Total 4 2 14" xfId="41208"/>
    <cellStyle name="Total 4 2 14 2" xfId="41209"/>
    <cellStyle name="Total 4 2 15" xfId="41210"/>
    <cellStyle name="Total 4 2 2" xfId="41211"/>
    <cellStyle name="Total 4 2 2 10" xfId="41212"/>
    <cellStyle name="Total 4 2 2 10 2" xfId="41213"/>
    <cellStyle name="Total 4 2 2 11" xfId="41214"/>
    <cellStyle name="Total 4 2 2 11 2" xfId="41215"/>
    <cellStyle name="Total 4 2 2 12" xfId="41216"/>
    <cellStyle name="Total 4 2 2 12 2" xfId="41217"/>
    <cellStyle name="Total 4 2 2 13" xfId="41218"/>
    <cellStyle name="Total 4 2 2 2" xfId="41219"/>
    <cellStyle name="Total 4 2 2 2 10" xfId="41220"/>
    <cellStyle name="Total 4 2 2 2 10 2" xfId="41221"/>
    <cellStyle name="Total 4 2 2 2 11" xfId="41222"/>
    <cellStyle name="Total 4 2 2 2 2" xfId="41223"/>
    <cellStyle name="Total 4 2 2 2 2 2" xfId="41224"/>
    <cellStyle name="Total 4 2 2 2 3" xfId="41225"/>
    <cellStyle name="Total 4 2 2 2 3 2" xfId="41226"/>
    <cellStyle name="Total 4 2 2 2 4" xfId="41227"/>
    <cellStyle name="Total 4 2 2 2 4 2" xfId="41228"/>
    <cellStyle name="Total 4 2 2 2 5" xfId="41229"/>
    <cellStyle name="Total 4 2 2 2 5 2" xfId="41230"/>
    <cellStyle name="Total 4 2 2 2 6" xfId="41231"/>
    <cellStyle name="Total 4 2 2 2 6 2" xfId="41232"/>
    <cellStyle name="Total 4 2 2 2 7" xfId="41233"/>
    <cellStyle name="Total 4 2 2 2 7 2" xfId="41234"/>
    <cellStyle name="Total 4 2 2 2 8" xfId="41235"/>
    <cellStyle name="Total 4 2 2 2 8 2" xfId="41236"/>
    <cellStyle name="Total 4 2 2 2 9" xfId="41237"/>
    <cellStyle name="Total 4 2 2 2 9 2" xfId="41238"/>
    <cellStyle name="Total 4 2 2 3" xfId="41239"/>
    <cellStyle name="Total 4 2 2 3 10" xfId="41240"/>
    <cellStyle name="Total 4 2 2 3 10 2" xfId="41241"/>
    <cellStyle name="Total 4 2 2 3 11" xfId="41242"/>
    <cellStyle name="Total 4 2 2 3 2" xfId="41243"/>
    <cellStyle name="Total 4 2 2 3 2 2" xfId="41244"/>
    <cellStyle name="Total 4 2 2 3 3" xfId="41245"/>
    <cellStyle name="Total 4 2 2 3 3 2" xfId="41246"/>
    <cellStyle name="Total 4 2 2 3 4" xfId="41247"/>
    <cellStyle name="Total 4 2 2 3 4 2" xfId="41248"/>
    <cellStyle name="Total 4 2 2 3 5" xfId="41249"/>
    <cellStyle name="Total 4 2 2 3 5 2" xfId="41250"/>
    <cellStyle name="Total 4 2 2 3 6" xfId="41251"/>
    <cellStyle name="Total 4 2 2 3 6 2" xfId="41252"/>
    <cellStyle name="Total 4 2 2 3 7" xfId="41253"/>
    <cellStyle name="Total 4 2 2 3 7 2" xfId="41254"/>
    <cellStyle name="Total 4 2 2 3 8" xfId="41255"/>
    <cellStyle name="Total 4 2 2 3 8 2" xfId="41256"/>
    <cellStyle name="Total 4 2 2 3 9" xfId="41257"/>
    <cellStyle name="Total 4 2 2 3 9 2" xfId="41258"/>
    <cellStyle name="Total 4 2 2 4" xfId="41259"/>
    <cellStyle name="Total 4 2 2 4 2" xfId="41260"/>
    <cellStyle name="Total 4 2 2 5" xfId="41261"/>
    <cellStyle name="Total 4 2 2 5 2" xfId="41262"/>
    <cellStyle name="Total 4 2 2 6" xfId="41263"/>
    <cellStyle name="Total 4 2 2 6 2" xfId="41264"/>
    <cellStyle name="Total 4 2 2 7" xfId="41265"/>
    <cellStyle name="Total 4 2 2 7 2" xfId="41266"/>
    <cellStyle name="Total 4 2 2 8" xfId="41267"/>
    <cellStyle name="Total 4 2 2 8 2" xfId="41268"/>
    <cellStyle name="Total 4 2 2 9" xfId="41269"/>
    <cellStyle name="Total 4 2 2 9 2" xfId="41270"/>
    <cellStyle name="Total 4 2 3" xfId="41271"/>
    <cellStyle name="Total 4 2 3 10" xfId="41272"/>
    <cellStyle name="Total 4 2 3 10 2" xfId="41273"/>
    <cellStyle name="Total 4 2 3 11" xfId="41274"/>
    <cellStyle name="Total 4 2 3 11 2" xfId="41275"/>
    <cellStyle name="Total 4 2 3 12" xfId="41276"/>
    <cellStyle name="Total 4 2 3 12 2" xfId="41277"/>
    <cellStyle name="Total 4 2 3 13" xfId="41278"/>
    <cellStyle name="Total 4 2 3 2" xfId="41279"/>
    <cellStyle name="Total 4 2 3 2 10" xfId="41280"/>
    <cellStyle name="Total 4 2 3 2 10 2" xfId="41281"/>
    <cellStyle name="Total 4 2 3 2 11" xfId="41282"/>
    <cellStyle name="Total 4 2 3 2 2" xfId="41283"/>
    <cellStyle name="Total 4 2 3 2 2 2" xfId="41284"/>
    <cellStyle name="Total 4 2 3 2 3" xfId="41285"/>
    <cellStyle name="Total 4 2 3 2 3 2" xfId="41286"/>
    <cellStyle name="Total 4 2 3 2 4" xfId="41287"/>
    <cellStyle name="Total 4 2 3 2 4 2" xfId="41288"/>
    <cellStyle name="Total 4 2 3 2 5" xfId="41289"/>
    <cellStyle name="Total 4 2 3 2 5 2" xfId="41290"/>
    <cellStyle name="Total 4 2 3 2 6" xfId="41291"/>
    <cellStyle name="Total 4 2 3 2 6 2" xfId="41292"/>
    <cellStyle name="Total 4 2 3 2 7" xfId="41293"/>
    <cellStyle name="Total 4 2 3 2 7 2" xfId="41294"/>
    <cellStyle name="Total 4 2 3 2 8" xfId="41295"/>
    <cellStyle name="Total 4 2 3 2 8 2" xfId="41296"/>
    <cellStyle name="Total 4 2 3 2 9" xfId="41297"/>
    <cellStyle name="Total 4 2 3 2 9 2" xfId="41298"/>
    <cellStyle name="Total 4 2 3 3" xfId="41299"/>
    <cellStyle name="Total 4 2 3 3 10" xfId="41300"/>
    <cellStyle name="Total 4 2 3 3 10 2" xfId="41301"/>
    <cellStyle name="Total 4 2 3 3 11" xfId="41302"/>
    <cellStyle name="Total 4 2 3 3 2" xfId="41303"/>
    <cellStyle name="Total 4 2 3 3 2 2" xfId="41304"/>
    <cellStyle name="Total 4 2 3 3 3" xfId="41305"/>
    <cellStyle name="Total 4 2 3 3 3 2" xfId="41306"/>
    <cellStyle name="Total 4 2 3 3 4" xfId="41307"/>
    <cellStyle name="Total 4 2 3 3 4 2" xfId="41308"/>
    <cellStyle name="Total 4 2 3 3 5" xfId="41309"/>
    <cellStyle name="Total 4 2 3 3 5 2" xfId="41310"/>
    <cellStyle name="Total 4 2 3 3 6" xfId="41311"/>
    <cellStyle name="Total 4 2 3 3 6 2" xfId="41312"/>
    <cellStyle name="Total 4 2 3 3 7" xfId="41313"/>
    <cellStyle name="Total 4 2 3 3 7 2" xfId="41314"/>
    <cellStyle name="Total 4 2 3 3 8" xfId="41315"/>
    <cellStyle name="Total 4 2 3 3 8 2" xfId="41316"/>
    <cellStyle name="Total 4 2 3 3 9" xfId="41317"/>
    <cellStyle name="Total 4 2 3 3 9 2" xfId="41318"/>
    <cellStyle name="Total 4 2 3 4" xfId="41319"/>
    <cellStyle name="Total 4 2 3 4 2" xfId="41320"/>
    <cellStyle name="Total 4 2 3 5" xfId="41321"/>
    <cellStyle name="Total 4 2 3 5 2" xfId="41322"/>
    <cellStyle name="Total 4 2 3 6" xfId="41323"/>
    <cellStyle name="Total 4 2 3 6 2" xfId="41324"/>
    <cellStyle name="Total 4 2 3 7" xfId="41325"/>
    <cellStyle name="Total 4 2 3 7 2" xfId="41326"/>
    <cellStyle name="Total 4 2 3 8" xfId="41327"/>
    <cellStyle name="Total 4 2 3 8 2" xfId="41328"/>
    <cellStyle name="Total 4 2 3 9" xfId="41329"/>
    <cellStyle name="Total 4 2 3 9 2" xfId="41330"/>
    <cellStyle name="Total 4 2 4" xfId="41331"/>
    <cellStyle name="Total 4 2 4 10" xfId="41332"/>
    <cellStyle name="Total 4 2 4 10 2" xfId="41333"/>
    <cellStyle name="Total 4 2 4 11" xfId="41334"/>
    <cellStyle name="Total 4 2 4 2" xfId="41335"/>
    <cellStyle name="Total 4 2 4 2 2" xfId="41336"/>
    <cellStyle name="Total 4 2 4 3" xfId="41337"/>
    <cellStyle name="Total 4 2 4 3 2" xfId="41338"/>
    <cellStyle name="Total 4 2 4 4" xfId="41339"/>
    <cellStyle name="Total 4 2 4 4 2" xfId="41340"/>
    <cellStyle name="Total 4 2 4 5" xfId="41341"/>
    <cellStyle name="Total 4 2 4 5 2" xfId="41342"/>
    <cellStyle name="Total 4 2 4 6" xfId="41343"/>
    <cellStyle name="Total 4 2 4 6 2" xfId="41344"/>
    <cellStyle name="Total 4 2 4 7" xfId="41345"/>
    <cellStyle name="Total 4 2 4 7 2" xfId="41346"/>
    <cellStyle name="Total 4 2 4 8" xfId="41347"/>
    <cellStyle name="Total 4 2 4 8 2" xfId="41348"/>
    <cellStyle name="Total 4 2 4 9" xfId="41349"/>
    <cellStyle name="Total 4 2 4 9 2" xfId="41350"/>
    <cellStyle name="Total 4 2 5" xfId="41351"/>
    <cellStyle name="Total 4 2 5 10" xfId="41352"/>
    <cellStyle name="Total 4 2 5 10 2" xfId="41353"/>
    <cellStyle name="Total 4 2 5 11" xfId="41354"/>
    <cellStyle name="Total 4 2 5 2" xfId="41355"/>
    <cellStyle name="Total 4 2 5 2 2" xfId="41356"/>
    <cellStyle name="Total 4 2 5 3" xfId="41357"/>
    <cellStyle name="Total 4 2 5 3 2" xfId="41358"/>
    <cellStyle name="Total 4 2 5 4" xfId="41359"/>
    <cellStyle name="Total 4 2 5 4 2" xfId="41360"/>
    <cellStyle name="Total 4 2 5 5" xfId="41361"/>
    <cellStyle name="Total 4 2 5 5 2" xfId="41362"/>
    <cellStyle name="Total 4 2 5 6" xfId="41363"/>
    <cellStyle name="Total 4 2 5 6 2" xfId="41364"/>
    <cellStyle name="Total 4 2 5 7" xfId="41365"/>
    <cellStyle name="Total 4 2 5 7 2" xfId="41366"/>
    <cellStyle name="Total 4 2 5 8" xfId="41367"/>
    <cellStyle name="Total 4 2 5 8 2" xfId="41368"/>
    <cellStyle name="Total 4 2 5 9" xfId="41369"/>
    <cellStyle name="Total 4 2 5 9 2" xfId="41370"/>
    <cellStyle name="Total 4 2 6" xfId="41371"/>
    <cellStyle name="Total 4 2 6 2" xfId="41372"/>
    <cellStyle name="Total 4 2 7" xfId="41373"/>
    <cellStyle name="Total 4 2 7 2" xfId="41374"/>
    <cellStyle name="Total 4 2 8" xfId="41375"/>
    <cellStyle name="Total 4 2 8 2" xfId="41376"/>
    <cellStyle name="Total 4 2 9" xfId="41377"/>
    <cellStyle name="Total 4 2 9 2" xfId="41378"/>
    <cellStyle name="Total 4 3" xfId="41379"/>
    <cellStyle name="Total 4 3 10" xfId="41380"/>
    <cellStyle name="Total 4 3 10 2" xfId="41381"/>
    <cellStyle name="Total 4 3 11" xfId="41382"/>
    <cellStyle name="Total 4 3 11 2" xfId="41383"/>
    <cellStyle name="Total 4 3 12" xfId="41384"/>
    <cellStyle name="Total 4 3 12 2" xfId="41385"/>
    <cellStyle name="Total 4 3 13" xfId="41386"/>
    <cellStyle name="Total 4 3 2" xfId="41387"/>
    <cellStyle name="Total 4 3 2 10" xfId="41388"/>
    <cellStyle name="Total 4 3 2 10 2" xfId="41389"/>
    <cellStyle name="Total 4 3 2 11" xfId="41390"/>
    <cellStyle name="Total 4 3 2 2" xfId="41391"/>
    <cellStyle name="Total 4 3 2 2 2" xfId="41392"/>
    <cellStyle name="Total 4 3 2 3" xfId="41393"/>
    <cellStyle name="Total 4 3 2 3 2" xfId="41394"/>
    <cellStyle name="Total 4 3 2 4" xfId="41395"/>
    <cellStyle name="Total 4 3 2 4 2" xfId="41396"/>
    <cellStyle name="Total 4 3 2 5" xfId="41397"/>
    <cellStyle name="Total 4 3 2 5 2" xfId="41398"/>
    <cellStyle name="Total 4 3 2 6" xfId="41399"/>
    <cellStyle name="Total 4 3 2 6 2" xfId="41400"/>
    <cellStyle name="Total 4 3 2 7" xfId="41401"/>
    <cellStyle name="Total 4 3 2 7 2" xfId="41402"/>
    <cellStyle name="Total 4 3 2 8" xfId="41403"/>
    <cellStyle name="Total 4 3 2 8 2" xfId="41404"/>
    <cellStyle name="Total 4 3 2 9" xfId="41405"/>
    <cellStyle name="Total 4 3 2 9 2" xfId="41406"/>
    <cellStyle name="Total 4 3 3" xfId="41407"/>
    <cellStyle name="Total 4 3 3 10" xfId="41408"/>
    <cellStyle name="Total 4 3 3 10 2" xfId="41409"/>
    <cellStyle name="Total 4 3 3 11" xfId="41410"/>
    <cellStyle name="Total 4 3 3 2" xfId="41411"/>
    <cellStyle name="Total 4 3 3 2 2" xfId="41412"/>
    <cellStyle name="Total 4 3 3 3" xfId="41413"/>
    <cellStyle name="Total 4 3 3 3 2" xfId="41414"/>
    <cellStyle name="Total 4 3 3 4" xfId="41415"/>
    <cellStyle name="Total 4 3 3 4 2" xfId="41416"/>
    <cellStyle name="Total 4 3 3 5" xfId="41417"/>
    <cellStyle name="Total 4 3 3 5 2" xfId="41418"/>
    <cellStyle name="Total 4 3 3 6" xfId="41419"/>
    <cellStyle name="Total 4 3 3 6 2" xfId="41420"/>
    <cellStyle name="Total 4 3 3 7" xfId="41421"/>
    <cellStyle name="Total 4 3 3 7 2" xfId="41422"/>
    <cellStyle name="Total 4 3 3 8" xfId="41423"/>
    <cellStyle name="Total 4 3 3 8 2" xfId="41424"/>
    <cellStyle name="Total 4 3 3 9" xfId="41425"/>
    <cellStyle name="Total 4 3 3 9 2" xfId="41426"/>
    <cellStyle name="Total 4 3 4" xfId="41427"/>
    <cellStyle name="Total 4 3 4 2" xfId="41428"/>
    <cellStyle name="Total 4 3 5" xfId="41429"/>
    <cellStyle name="Total 4 3 5 2" xfId="41430"/>
    <cellStyle name="Total 4 3 6" xfId="41431"/>
    <cellStyle name="Total 4 3 6 2" xfId="41432"/>
    <cellStyle name="Total 4 3 7" xfId="41433"/>
    <cellStyle name="Total 4 3 7 2" xfId="41434"/>
    <cellStyle name="Total 4 3 8" xfId="41435"/>
    <cellStyle name="Total 4 3 8 2" xfId="41436"/>
    <cellStyle name="Total 4 3 9" xfId="41437"/>
    <cellStyle name="Total 4 3 9 2" xfId="41438"/>
    <cellStyle name="Total 4 4" xfId="41439"/>
    <cellStyle name="Total 4 4 10" xfId="41440"/>
    <cellStyle name="Total 4 4 10 2" xfId="41441"/>
    <cellStyle name="Total 4 4 11" xfId="41442"/>
    <cellStyle name="Total 4 4 11 2" xfId="41443"/>
    <cellStyle name="Total 4 4 12" xfId="41444"/>
    <cellStyle name="Total 4 4 12 2" xfId="41445"/>
    <cellStyle name="Total 4 4 13" xfId="41446"/>
    <cellStyle name="Total 4 4 2" xfId="41447"/>
    <cellStyle name="Total 4 4 2 10" xfId="41448"/>
    <cellStyle name="Total 4 4 2 10 2" xfId="41449"/>
    <cellStyle name="Total 4 4 2 11" xfId="41450"/>
    <cellStyle name="Total 4 4 2 2" xfId="41451"/>
    <cellStyle name="Total 4 4 2 2 2" xfId="41452"/>
    <cellStyle name="Total 4 4 2 3" xfId="41453"/>
    <cellStyle name="Total 4 4 2 3 2" xfId="41454"/>
    <cellStyle name="Total 4 4 2 4" xfId="41455"/>
    <cellStyle name="Total 4 4 2 4 2" xfId="41456"/>
    <cellStyle name="Total 4 4 2 5" xfId="41457"/>
    <cellStyle name="Total 4 4 2 5 2" xfId="41458"/>
    <cellStyle name="Total 4 4 2 6" xfId="41459"/>
    <cellStyle name="Total 4 4 2 6 2" xfId="41460"/>
    <cellStyle name="Total 4 4 2 7" xfId="41461"/>
    <cellStyle name="Total 4 4 2 7 2" xfId="41462"/>
    <cellStyle name="Total 4 4 2 8" xfId="41463"/>
    <cellStyle name="Total 4 4 2 8 2" xfId="41464"/>
    <cellStyle name="Total 4 4 2 9" xfId="41465"/>
    <cellStyle name="Total 4 4 2 9 2" xfId="41466"/>
    <cellStyle name="Total 4 4 3" xfId="41467"/>
    <cellStyle name="Total 4 4 3 10" xfId="41468"/>
    <cellStyle name="Total 4 4 3 10 2" xfId="41469"/>
    <cellStyle name="Total 4 4 3 11" xfId="41470"/>
    <cellStyle name="Total 4 4 3 2" xfId="41471"/>
    <cellStyle name="Total 4 4 3 2 2" xfId="41472"/>
    <cellStyle name="Total 4 4 3 3" xfId="41473"/>
    <cellStyle name="Total 4 4 3 3 2" xfId="41474"/>
    <cellStyle name="Total 4 4 3 4" xfId="41475"/>
    <cellStyle name="Total 4 4 3 4 2" xfId="41476"/>
    <cellStyle name="Total 4 4 3 5" xfId="41477"/>
    <cellStyle name="Total 4 4 3 5 2" xfId="41478"/>
    <cellStyle name="Total 4 4 3 6" xfId="41479"/>
    <cellStyle name="Total 4 4 3 6 2" xfId="41480"/>
    <cellStyle name="Total 4 4 3 7" xfId="41481"/>
    <cellStyle name="Total 4 4 3 7 2" xfId="41482"/>
    <cellStyle name="Total 4 4 3 8" xfId="41483"/>
    <cellStyle name="Total 4 4 3 8 2" xfId="41484"/>
    <cellStyle name="Total 4 4 3 9" xfId="41485"/>
    <cellStyle name="Total 4 4 3 9 2" xfId="41486"/>
    <cellStyle name="Total 4 4 4" xfId="41487"/>
    <cellStyle name="Total 4 4 4 2" xfId="41488"/>
    <cellStyle name="Total 4 4 5" xfId="41489"/>
    <cellStyle name="Total 4 4 5 2" xfId="41490"/>
    <cellStyle name="Total 4 4 6" xfId="41491"/>
    <cellStyle name="Total 4 4 6 2" xfId="41492"/>
    <cellStyle name="Total 4 4 7" xfId="41493"/>
    <cellStyle name="Total 4 4 7 2" xfId="41494"/>
    <cellStyle name="Total 4 4 8" xfId="41495"/>
    <cellStyle name="Total 4 4 8 2" xfId="41496"/>
    <cellStyle name="Total 4 4 9" xfId="41497"/>
    <cellStyle name="Total 4 4 9 2" xfId="41498"/>
    <cellStyle name="Total 4 5" xfId="41499"/>
    <cellStyle name="Total 4 5 10" xfId="41500"/>
    <cellStyle name="Total 4 5 10 2" xfId="41501"/>
    <cellStyle name="Total 4 5 11" xfId="41502"/>
    <cellStyle name="Total 4 5 2" xfId="41503"/>
    <cellStyle name="Total 4 5 2 2" xfId="41504"/>
    <cellStyle name="Total 4 5 3" xfId="41505"/>
    <cellStyle name="Total 4 5 3 2" xfId="41506"/>
    <cellStyle name="Total 4 5 4" xfId="41507"/>
    <cellStyle name="Total 4 5 4 2" xfId="41508"/>
    <cellStyle name="Total 4 5 5" xfId="41509"/>
    <cellStyle name="Total 4 5 5 2" xfId="41510"/>
    <cellStyle name="Total 4 5 6" xfId="41511"/>
    <cellStyle name="Total 4 5 6 2" xfId="41512"/>
    <cellStyle name="Total 4 5 7" xfId="41513"/>
    <cellStyle name="Total 4 5 7 2" xfId="41514"/>
    <cellStyle name="Total 4 5 8" xfId="41515"/>
    <cellStyle name="Total 4 5 8 2" xfId="41516"/>
    <cellStyle name="Total 4 5 9" xfId="41517"/>
    <cellStyle name="Total 4 5 9 2" xfId="41518"/>
    <cellStyle name="Total 4 6" xfId="41519"/>
    <cellStyle name="Total 4 6 10" xfId="41520"/>
    <cellStyle name="Total 4 6 10 2" xfId="41521"/>
    <cellStyle name="Total 4 6 11" xfId="41522"/>
    <cellStyle name="Total 4 6 2" xfId="41523"/>
    <cellStyle name="Total 4 6 2 2" xfId="41524"/>
    <cellStyle name="Total 4 6 3" xfId="41525"/>
    <cellStyle name="Total 4 6 3 2" xfId="41526"/>
    <cellStyle name="Total 4 6 4" xfId="41527"/>
    <cellStyle name="Total 4 6 4 2" xfId="41528"/>
    <cellStyle name="Total 4 6 5" xfId="41529"/>
    <cellStyle name="Total 4 6 5 2" xfId="41530"/>
    <cellStyle name="Total 4 6 6" xfId="41531"/>
    <cellStyle name="Total 4 6 6 2" xfId="41532"/>
    <cellStyle name="Total 4 6 7" xfId="41533"/>
    <cellStyle name="Total 4 6 7 2" xfId="41534"/>
    <cellStyle name="Total 4 6 8" xfId="41535"/>
    <cellStyle name="Total 4 6 8 2" xfId="41536"/>
    <cellStyle name="Total 4 6 9" xfId="41537"/>
    <cellStyle name="Total 4 6 9 2" xfId="41538"/>
    <cellStyle name="Total 4 7" xfId="41539"/>
    <cellStyle name="Total 4 7 2" xfId="41540"/>
    <cellStyle name="Total 4 8" xfId="41541"/>
    <cellStyle name="Total 4 8 2" xfId="41542"/>
    <cellStyle name="Total 4 9" xfId="41543"/>
    <cellStyle name="Total 4 9 2" xfId="41544"/>
    <cellStyle name="Total 5" xfId="41545"/>
    <cellStyle name="Total 5 10" xfId="41546"/>
    <cellStyle name="Total 5 10 2" xfId="41547"/>
    <cellStyle name="Total 5 11" xfId="41548"/>
    <cellStyle name="Total 5 11 2" xfId="41549"/>
    <cellStyle name="Total 5 12" xfId="41550"/>
    <cellStyle name="Total 5 12 2" xfId="41551"/>
    <cellStyle name="Total 5 13" xfId="41552"/>
    <cellStyle name="Total 5 2" xfId="41553"/>
    <cellStyle name="Total 5 2 10" xfId="41554"/>
    <cellStyle name="Total 5 2 10 2" xfId="41555"/>
    <cellStyle name="Total 5 2 11" xfId="41556"/>
    <cellStyle name="Total 5 2 2" xfId="41557"/>
    <cellStyle name="Total 5 2 2 2" xfId="41558"/>
    <cellStyle name="Total 5 2 3" xfId="41559"/>
    <cellStyle name="Total 5 2 3 2" xfId="41560"/>
    <cellStyle name="Total 5 2 4" xfId="41561"/>
    <cellStyle name="Total 5 2 4 2" xfId="41562"/>
    <cellStyle name="Total 5 2 5" xfId="41563"/>
    <cellStyle name="Total 5 2 5 2" xfId="41564"/>
    <cellStyle name="Total 5 2 6" xfId="41565"/>
    <cellStyle name="Total 5 2 6 2" xfId="41566"/>
    <cellStyle name="Total 5 2 7" xfId="41567"/>
    <cellStyle name="Total 5 2 7 2" xfId="41568"/>
    <cellStyle name="Total 5 2 8" xfId="41569"/>
    <cellStyle name="Total 5 2 8 2" xfId="41570"/>
    <cellStyle name="Total 5 2 9" xfId="41571"/>
    <cellStyle name="Total 5 2 9 2" xfId="41572"/>
    <cellStyle name="Total 5 3" xfId="41573"/>
    <cellStyle name="Total 5 3 10" xfId="41574"/>
    <cellStyle name="Total 5 3 10 2" xfId="41575"/>
    <cellStyle name="Total 5 3 11" xfId="41576"/>
    <cellStyle name="Total 5 3 2" xfId="41577"/>
    <cellStyle name="Total 5 3 2 2" xfId="41578"/>
    <cellStyle name="Total 5 3 3" xfId="41579"/>
    <cellStyle name="Total 5 3 3 2" xfId="41580"/>
    <cellStyle name="Total 5 3 4" xfId="41581"/>
    <cellStyle name="Total 5 3 4 2" xfId="41582"/>
    <cellStyle name="Total 5 3 5" xfId="41583"/>
    <cellStyle name="Total 5 3 5 2" xfId="41584"/>
    <cellStyle name="Total 5 3 6" xfId="41585"/>
    <cellStyle name="Total 5 3 6 2" xfId="41586"/>
    <cellStyle name="Total 5 3 7" xfId="41587"/>
    <cellStyle name="Total 5 3 7 2" xfId="41588"/>
    <cellStyle name="Total 5 3 8" xfId="41589"/>
    <cellStyle name="Total 5 3 8 2" xfId="41590"/>
    <cellStyle name="Total 5 3 9" xfId="41591"/>
    <cellStyle name="Total 5 3 9 2" xfId="41592"/>
    <cellStyle name="Total 5 4" xfId="41593"/>
    <cellStyle name="Total 5 4 2" xfId="41594"/>
    <cellStyle name="Total 5 5" xfId="41595"/>
    <cellStyle name="Total 5 5 2" xfId="41596"/>
    <cellStyle name="Total 5 6" xfId="41597"/>
    <cellStyle name="Total 5 6 2" xfId="41598"/>
    <cellStyle name="Total 5 7" xfId="41599"/>
    <cellStyle name="Total 5 7 2" xfId="41600"/>
    <cellStyle name="Total 5 8" xfId="41601"/>
    <cellStyle name="Total 5 8 2" xfId="41602"/>
    <cellStyle name="Total 5 9" xfId="41603"/>
    <cellStyle name="Total 5 9 2" xfId="41604"/>
    <cellStyle name="Total 6" xfId="41605"/>
    <cellStyle name="Total 6 10" xfId="41606"/>
    <cellStyle name="Total 6 10 2" xfId="41607"/>
    <cellStyle name="Total 6 11" xfId="41608"/>
    <cellStyle name="Total 6 11 2" xfId="41609"/>
    <cellStyle name="Total 6 12" xfId="41610"/>
    <cellStyle name="Total 6 12 2" xfId="41611"/>
    <cellStyle name="Total 6 13" xfId="41612"/>
    <cellStyle name="Total 6 2" xfId="41613"/>
    <cellStyle name="Total 6 2 10" xfId="41614"/>
    <cellStyle name="Total 6 2 10 2" xfId="41615"/>
    <cellStyle name="Total 6 2 11" xfId="41616"/>
    <cellStyle name="Total 6 2 2" xfId="41617"/>
    <cellStyle name="Total 6 2 2 2" xfId="41618"/>
    <cellStyle name="Total 6 2 3" xfId="41619"/>
    <cellStyle name="Total 6 2 3 2" xfId="41620"/>
    <cellStyle name="Total 6 2 4" xfId="41621"/>
    <cellStyle name="Total 6 2 4 2" xfId="41622"/>
    <cellStyle name="Total 6 2 5" xfId="41623"/>
    <cellStyle name="Total 6 2 5 2" xfId="41624"/>
    <cellStyle name="Total 6 2 6" xfId="41625"/>
    <cellStyle name="Total 6 2 6 2" xfId="41626"/>
    <cellStyle name="Total 6 2 7" xfId="41627"/>
    <cellStyle name="Total 6 2 7 2" xfId="41628"/>
    <cellStyle name="Total 6 2 8" xfId="41629"/>
    <cellStyle name="Total 6 2 8 2" xfId="41630"/>
    <cellStyle name="Total 6 2 9" xfId="41631"/>
    <cellStyle name="Total 6 2 9 2" xfId="41632"/>
    <cellStyle name="Total 6 3" xfId="41633"/>
    <cellStyle name="Total 6 3 10" xfId="41634"/>
    <cellStyle name="Total 6 3 10 2" xfId="41635"/>
    <cellStyle name="Total 6 3 11" xfId="41636"/>
    <cellStyle name="Total 6 3 2" xfId="41637"/>
    <cellStyle name="Total 6 3 2 2" xfId="41638"/>
    <cellStyle name="Total 6 3 3" xfId="41639"/>
    <cellStyle name="Total 6 3 3 2" xfId="41640"/>
    <cellStyle name="Total 6 3 4" xfId="41641"/>
    <cellStyle name="Total 6 3 4 2" xfId="41642"/>
    <cellStyle name="Total 6 3 5" xfId="41643"/>
    <cellStyle name="Total 6 3 5 2" xfId="41644"/>
    <cellStyle name="Total 6 3 6" xfId="41645"/>
    <cellStyle name="Total 6 3 6 2" xfId="41646"/>
    <cellStyle name="Total 6 3 7" xfId="41647"/>
    <cellStyle name="Total 6 3 7 2" xfId="41648"/>
    <cellStyle name="Total 6 3 8" xfId="41649"/>
    <cellStyle name="Total 6 3 8 2" xfId="41650"/>
    <cellStyle name="Total 6 3 9" xfId="41651"/>
    <cellStyle name="Total 6 3 9 2" xfId="41652"/>
    <cellStyle name="Total 6 4" xfId="41653"/>
    <cellStyle name="Total 6 4 2" xfId="41654"/>
    <cellStyle name="Total 6 5" xfId="41655"/>
    <cellStyle name="Total 6 5 2" xfId="41656"/>
    <cellStyle name="Total 6 6" xfId="41657"/>
    <cellStyle name="Total 6 6 2" xfId="41658"/>
    <cellStyle name="Total 6 7" xfId="41659"/>
    <cellStyle name="Total 6 7 2" xfId="41660"/>
    <cellStyle name="Total 6 8" xfId="41661"/>
    <cellStyle name="Total 6 8 2" xfId="41662"/>
    <cellStyle name="Total 6 9" xfId="41663"/>
    <cellStyle name="Total 6 9 2" xfId="41664"/>
    <cellStyle name="Total 7" xfId="41665"/>
    <cellStyle name="Total 7 10" xfId="41666"/>
    <cellStyle name="Total 7 10 2" xfId="41667"/>
    <cellStyle name="Total 7 11" xfId="41668"/>
    <cellStyle name="Total 7 11 2" xfId="41669"/>
    <cellStyle name="Total 7 12" xfId="41670"/>
    <cellStyle name="Total 7 12 2" xfId="41671"/>
    <cellStyle name="Total 7 13" xfId="41672"/>
    <cellStyle name="Total 7 2" xfId="41673"/>
    <cellStyle name="Total 7 2 10" xfId="41674"/>
    <cellStyle name="Total 7 2 10 2" xfId="41675"/>
    <cellStyle name="Total 7 2 11" xfId="41676"/>
    <cellStyle name="Total 7 2 2" xfId="41677"/>
    <cellStyle name="Total 7 2 2 2" xfId="41678"/>
    <cellStyle name="Total 7 2 3" xfId="41679"/>
    <cellStyle name="Total 7 2 3 2" xfId="41680"/>
    <cellStyle name="Total 7 2 4" xfId="41681"/>
    <cellStyle name="Total 7 2 4 2" xfId="41682"/>
    <cellStyle name="Total 7 2 5" xfId="41683"/>
    <cellStyle name="Total 7 2 5 2" xfId="41684"/>
    <cellStyle name="Total 7 2 6" xfId="41685"/>
    <cellStyle name="Total 7 2 6 2" xfId="41686"/>
    <cellStyle name="Total 7 2 7" xfId="41687"/>
    <cellStyle name="Total 7 2 7 2" xfId="41688"/>
    <cellStyle name="Total 7 2 8" xfId="41689"/>
    <cellStyle name="Total 7 2 8 2" xfId="41690"/>
    <cellStyle name="Total 7 2 9" xfId="41691"/>
    <cellStyle name="Total 7 2 9 2" xfId="41692"/>
    <cellStyle name="Total 7 3" xfId="41693"/>
    <cellStyle name="Total 7 3 10" xfId="41694"/>
    <cellStyle name="Total 7 3 10 2" xfId="41695"/>
    <cellStyle name="Total 7 3 11" xfId="41696"/>
    <cellStyle name="Total 7 3 2" xfId="41697"/>
    <cellStyle name="Total 7 3 2 2" xfId="41698"/>
    <cellStyle name="Total 7 3 3" xfId="41699"/>
    <cellStyle name="Total 7 3 3 2" xfId="41700"/>
    <cellStyle name="Total 7 3 4" xfId="41701"/>
    <cellStyle name="Total 7 3 4 2" xfId="41702"/>
    <cellStyle name="Total 7 3 5" xfId="41703"/>
    <cellStyle name="Total 7 3 5 2" xfId="41704"/>
    <cellStyle name="Total 7 3 6" xfId="41705"/>
    <cellStyle name="Total 7 3 6 2" xfId="41706"/>
    <cellStyle name="Total 7 3 7" xfId="41707"/>
    <cellStyle name="Total 7 3 7 2" xfId="41708"/>
    <cellStyle name="Total 7 3 8" xfId="41709"/>
    <cellStyle name="Total 7 3 8 2" xfId="41710"/>
    <cellStyle name="Total 7 3 9" xfId="41711"/>
    <cellStyle name="Total 7 3 9 2" xfId="41712"/>
    <cellStyle name="Total 7 4" xfId="41713"/>
    <cellStyle name="Total 7 4 2" xfId="41714"/>
    <cellStyle name="Total 7 5" xfId="41715"/>
    <cellStyle name="Total 7 5 2" xfId="41716"/>
    <cellStyle name="Total 7 6" xfId="41717"/>
    <cellStyle name="Total 7 6 2" xfId="41718"/>
    <cellStyle name="Total 7 7" xfId="41719"/>
    <cellStyle name="Total 7 7 2" xfId="41720"/>
    <cellStyle name="Total 7 8" xfId="41721"/>
    <cellStyle name="Total 7 8 2" xfId="41722"/>
    <cellStyle name="Total 7 9" xfId="41723"/>
    <cellStyle name="Total 7 9 2" xfId="41724"/>
    <cellStyle name="Total 8" xfId="41725"/>
    <cellStyle name="Total 9" xfId="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0</xdr:row>
      <xdr:rowOff>85725</xdr:rowOff>
    </xdr:from>
    <xdr:to>
      <xdr:col>3</xdr:col>
      <xdr:colOff>314861</xdr:colOff>
      <xdr:row>5</xdr:row>
      <xdr:rowOff>0</xdr:rowOff>
    </xdr:to>
    <xdr:pic>
      <xdr:nvPicPr>
        <xdr:cNvPr id="2" name="7 Imagen" descr="LOGO_SNP_2012_sinfondo.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774" y="85725"/>
          <a:ext cx="2496087"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L20"/>
  <sheetViews>
    <sheetView tabSelected="1" workbookViewId="0">
      <selection activeCell="E24" sqref="E24"/>
    </sheetView>
  </sheetViews>
  <sheetFormatPr baseColWidth="10" defaultRowHeight="15" x14ac:dyDescent="0.25"/>
  <sheetData>
    <row r="6" spans="3:12" ht="15" customHeight="1" x14ac:dyDescent="0.25">
      <c r="C6" s="50" t="s">
        <v>553</v>
      </c>
      <c r="D6" s="50"/>
      <c r="E6" s="50"/>
      <c r="F6" s="50"/>
      <c r="G6" s="50"/>
      <c r="H6" s="50"/>
      <c r="I6" s="50"/>
      <c r="J6" s="50"/>
      <c r="K6" s="50"/>
      <c r="L6" s="49"/>
    </row>
    <row r="7" spans="3:12" x14ac:dyDescent="0.25">
      <c r="C7" s="50"/>
      <c r="D7" s="50"/>
      <c r="E7" s="50"/>
      <c r="F7" s="50"/>
      <c r="G7" s="50"/>
      <c r="H7" s="50"/>
      <c r="I7" s="50"/>
      <c r="J7" s="50"/>
      <c r="K7" s="50"/>
      <c r="L7" s="49"/>
    </row>
    <row r="8" spans="3:12" x14ac:dyDescent="0.25">
      <c r="C8" s="50"/>
      <c r="D8" s="50"/>
      <c r="E8" s="50"/>
      <c r="F8" s="50"/>
      <c r="G8" s="50"/>
      <c r="H8" s="50"/>
      <c r="I8" s="50"/>
      <c r="J8" s="50"/>
      <c r="K8" s="50"/>
      <c r="L8" s="49"/>
    </row>
    <row r="9" spans="3:12" x14ac:dyDescent="0.25">
      <c r="C9" s="50"/>
      <c r="D9" s="50"/>
      <c r="E9" s="50"/>
      <c r="F9" s="50"/>
      <c r="G9" s="50"/>
      <c r="H9" s="50"/>
      <c r="I9" s="50"/>
      <c r="J9" s="50"/>
      <c r="K9" s="50"/>
      <c r="L9" s="49"/>
    </row>
    <row r="10" spans="3:12" x14ac:dyDescent="0.25">
      <c r="C10" s="50"/>
      <c r="D10" s="50"/>
      <c r="E10" s="50"/>
      <c r="F10" s="50"/>
      <c r="G10" s="50"/>
      <c r="H10" s="50"/>
      <c r="I10" s="50"/>
      <c r="J10" s="50"/>
      <c r="K10" s="50"/>
      <c r="L10" s="49"/>
    </row>
    <row r="11" spans="3:12" x14ac:dyDescent="0.25">
      <c r="C11" s="50"/>
      <c r="D11" s="50"/>
      <c r="E11" s="50"/>
      <c r="F11" s="50"/>
      <c r="G11" s="50"/>
      <c r="H11" s="50"/>
      <c r="I11" s="50"/>
      <c r="J11" s="50"/>
      <c r="K11" s="50"/>
      <c r="L11" s="49"/>
    </row>
    <row r="12" spans="3:12" x14ac:dyDescent="0.25">
      <c r="C12" s="50"/>
      <c r="D12" s="50"/>
      <c r="E12" s="50"/>
      <c r="F12" s="50"/>
      <c r="G12" s="50"/>
      <c r="H12" s="50"/>
      <c r="I12" s="50"/>
      <c r="J12" s="50"/>
      <c r="K12" s="50"/>
      <c r="L12" s="49"/>
    </row>
    <row r="13" spans="3:12" x14ac:dyDescent="0.25">
      <c r="C13" s="50"/>
      <c r="D13" s="50"/>
      <c r="E13" s="50"/>
      <c r="F13" s="50"/>
      <c r="G13" s="50"/>
      <c r="H13" s="50"/>
      <c r="I13" s="50"/>
      <c r="J13" s="50"/>
      <c r="K13" s="50"/>
      <c r="L13" s="49"/>
    </row>
    <row r="14" spans="3:12" x14ac:dyDescent="0.25">
      <c r="C14" s="50"/>
      <c r="D14" s="50"/>
      <c r="E14" s="50"/>
      <c r="F14" s="50"/>
      <c r="G14" s="50"/>
      <c r="H14" s="50"/>
      <c r="I14" s="50"/>
      <c r="J14" s="50"/>
      <c r="K14" s="50"/>
      <c r="L14" s="49"/>
    </row>
    <row r="15" spans="3:12" x14ac:dyDescent="0.25">
      <c r="C15" s="50"/>
      <c r="D15" s="50"/>
      <c r="E15" s="50"/>
      <c r="F15" s="50"/>
      <c r="G15" s="50"/>
      <c r="H15" s="50"/>
      <c r="I15" s="50"/>
      <c r="J15" s="50"/>
      <c r="K15" s="50"/>
      <c r="L15" s="49"/>
    </row>
    <row r="16" spans="3:12" x14ac:dyDescent="0.25">
      <c r="C16" s="50"/>
      <c r="D16" s="50"/>
      <c r="E16" s="50"/>
      <c r="F16" s="50"/>
      <c r="G16" s="50"/>
      <c r="H16" s="50"/>
      <c r="I16" s="50"/>
      <c r="J16" s="50"/>
      <c r="K16" s="50"/>
      <c r="L16" s="49"/>
    </row>
    <row r="17" spans="3:12" x14ac:dyDescent="0.25">
      <c r="C17" s="50"/>
      <c r="D17" s="50"/>
      <c r="E17" s="50"/>
      <c r="F17" s="50"/>
      <c r="G17" s="50"/>
      <c r="H17" s="50"/>
      <c r="I17" s="50"/>
      <c r="J17" s="50"/>
      <c r="K17" s="50"/>
      <c r="L17" s="49"/>
    </row>
    <row r="18" spans="3:12" x14ac:dyDescent="0.25">
      <c r="C18" s="49"/>
      <c r="D18" s="49"/>
      <c r="E18" s="49"/>
      <c r="F18" s="49"/>
      <c r="G18" s="49"/>
      <c r="H18" s="49"/>
      <c r="I18" s="49"/>
      <c r="J18" s="49"/>
      <c r="K18" s="49"/>
      <c r="L18" s="49"/>
    </row>
    <row r="19" spans="3:12" x14ac:dyDescent="0.25">
      <c r="C19" s="49"/>
      <c r="D19" s="49"/>
      <c r="E19" s="49"/>
      <c r="F19" s="49"/>
      <c r="G19" s="49"/>
      <c r="H19" s="49"/>
      <c r="I19" s="49"/>
      <c r="J19" s="49"/>
      <c r="K19" s="49"/>
      <c r="L19" s="49"/>
    </row>
    <row r="20" spans="3:12" x14ac:dyDescent="0.25">
      <c r="C20" s="49"/>
      <c r="D20" s="49"/>
      <c r="E20" s="49"/>
      <c r="F20" s="49"/>
      <c r="G20" s="49"/>
      <c r="H20" s="49"/>
      <c r="I20" s="49"/>
      <c r="J20" s="49"/>
      <c r="K20" s="49"/>
      <c r="L20" s="49"/>
    </row>
  </sheetData>
  <mergeCells count="1">
    <mergeCell ref="C6:K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zoomScale="110" zoomScaleNormal="110" workbookViewId="0">
      <selection activeCell="D3" sqref="D3:D11"/>
    </sheetView>
  </sheetViews>
  <sheetFormatPr baseColWidth="10" defaultRowHeight="15" x14ac:dyDescent="0.25"/>
  <cols>
    <col min="1" max="1" width="11.42578125" style="6"/>
    <col min="2" max="2" width="20.7109375" style="6" bestFit="1" customWidth="1"/>
    <col min="3" max="3" width="47.42578125" style="6" bestFit="1" customWidth="1"/>
    <col min="4" max="4" width="17" style="6" bestFit="1" customWidth="1"/>
    <col min="5" max="16384" width="11.42578125" style="6"/>
  </cols>
  <sheetData>
    <row r="2" spans="2:4" ht="30" x14ac:dyDescent="0.25">
      <c r="B2" s="2" t="s">
        <v>2</v>
      </c>
      <c r="C2" s="2" t="s">
        <v>3</v>
      </c>
      <c r="D2" s="2" t="s">
        <v>13</v>
      </c>
    </row>
    <row r="3" spans="2:4" x14ac:dyDescent="0.25">
      <c r="B3" s="51" t="s">
        <v>21</v>
      </c>
      <c r="C3" s="22" t="s">
        <v>22</v>
      </c>
      <c r="D3" s="30">
        <v>99.860299999999938</v>
      </c>
    </row>
    <row r="4" spans="2:4" x14ac:dyDescent="0.25">
      <c r="B4" s="52"/>
      <c r="C4" s="23" t="s">
        <v>23</v>
      </c>
      <c r="D4" s="30">
        <v>186.4079999999999</v>
      </c>
    </row>
    <row r="5" spans="2:4" x14ac:dyDescent="0.25">
      <c r="B5" s="52"/>
      <c r="C5" s="23" t="s">
        <v>24</v>
      </c>
      <c r="D5" s="30">
        <v>43.014000000000124</v>
      </c>
    </row>
    <row r="6" spans="2:4" x14ac:dyDescent="0.25">
      <c r="B6" s="52"/>
      <c r="C6" s="22" t="s">
        <v>25</v>
      </c>
      <c r="D6" s="30">
        <v>23.903400000000147</v>
      </c>
    </row>
    <row r="7" spans="2:4" x14ac:dyDescent="0.25">
      <c r="B7" s="52"/>
      <c r="C7" s="22" t="s">
        <v>26</v>
      </c>
      <c r="D7" s="30">
        <v>4.2630000000000337</v>
      </c>
    </row>
    <row r="8" spans="2:4" x14ac:dyDescent="0.25">
      <c r="B8" s="52"/>
      <c r="C8" s="22" t="s">
        <v>27</v>
      </c>
      <c r="D8" s="30">
        <v>32.886999999999944</v>
      </c>
    </row>
    <row r="9" spans="2:4" x14ac:dyDescent="0.25">
      <c r="B9" s="52"/>
      <c r="C9" s="24" t="s">
        <v>28</v>
      </c>
      <c r="D9" s="30">
        <v>590.37599999999998</v>
      </c>
    </row>
    <row r="10" spans="2:4" ht="25.5" x14ac:dyDescent="0.25">
      <c r="B10" s="52"/>
      <c r="C10" s="24" t="s">
        <v>29</v>
      </c>
      <c r="D10" s="30">
        <v>0.93659999999997012</v>
      </c>
    </row>
    <row r="11" spans="2:4" ht="38.25" x14ac:dyDescent="0.25">
      <c r="B11" s="53"/>
      <c r="C11" s="24" t="s">
        <v>30</v>
      </c>
      <c r="D11" s="30">
        <v>2.3159999999999998</v>
      </c>
    </row>
  </sheetData>
  <mergeCells count="1">
    <mergeCell ref="B3: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B9" sqref="B9"/>
    </sheetView>
  </sheetViews>
  <sheetFormatPr baseColWidth="10" defaultRowHeight="15" x14ac:dyDescent="0.25"/>
  <cols>
    <col min="2" max="2" width="12.85546875" customWidth="1"/>
    <col min="3" max="3" width="13.85546875" customWidth="1"/>
  </cols>
  <sheetData>
    <row r="2" spans="2:5" ht="45" x14ac:dyDescent="0.25">
      <c r="B2" s="26" t="s">
        <v>4</v>
      </c>
      <c r="C2" s="26" t="s">
        <v>3</v>
      </c>
      <c r="D2" s="26" t="s">
        <v>5</v>
      </c>
      <c r="E2" s="26" t="s">
        <v>13</v>
      </c>
    </row>
    <row r="3" spans="2:5" ht="30" customHeight="1" x14ac:dyDescent="0.25">
      <c r="B3" s="54" t="s">
        <v>21</v>
      </c>
      <c r="C3" s="25" t="s">
        <v>31</v>
      </c>
      <c r="D3" s="25">
        <v>698828</v>
      </c>
      <c r="E3" s="25">
        <v>60.629000000000019</v>
      </c>
    </row>
    <row r="4" spans="2:5" x14ac:dyDescent="0.25">
      <c r="B4" s="54"/>
      <c r="C4" s="25" t="s">
        <v>32</v>
      </c>
      <c r="D4" s="25">
        <v>913380</v>
      </c>
      <c r="E4" s="25">
        <v>0.5</v>
      </c>
    </row>
    <row r="5" spans="2:5" x14ac:dyDescent="0.25">
      <c r="B5" s="54"/>
      <c r="C5" s="25" t="s">
        <v>33</v>
      </c>
      <c r="D5" s="25">
        <v>963572</v>
      </c>
      <c r="E5" s="25">
        <v>0.5</v>
      </c>
    </row>
    <row r="6" spans="2:5" x14ac:dyDescent="0.25">
      <c r="B6" s="33"/>
      <c r="C6" s="34"/>
      <c r="D6" s="34"/>
      <c r="E6" s="35"/>
    </row>
    <row r="7" spans="2:5" x14ac:dyDescent="0.25">
      <c r="B7" s="33"/>
      <c r="C7" s="34"/>
      <c r="D7" s="34"/>
      <c r="E7" s="35"/>
    </row>
    <row r="8" spans="2:5" x14ac:dyDescent="0.25">
      <c r="B8" s="33"/>
      <c r="C8" s="34"/>
      <c r="D8" s="34"/>
      <c r="E8" s="35"/>
    </row>
    <row r="9" spans="2:5" x14ac:dyDescent="0.25">
      <c r="B9" s="33"/>
      <c r="C9" s="34"/>
      <c r="D9" s="34"/>
      <c r="E9" s="35"/>
    </row>
  </sheetData>
  <mergeCells count="1">
    <mergeCell ref="B3: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7"/>
  <sheetViews>
    <sheetView zoomScale="90" zoomScaleNormal="90" workbookViewId="0">
      <selection activeCell="H67" sqref="H67"/>
    </sheetView>
  </sheetViews>
  <sheetFormatPr baseColWidth="10" defaultRowHeight="15" x14ac:dyDescent="0.25"/>
  <cols>
    <col min="1" max="1" width="11.42578125" style="1"/>
    <col min="2" max="2" width="22.28515625" style="1" customWidth="1"/>
    <col min="3" max="3" width="17.42578125" style="1" bestFit="1" customWidth="1"/>
    <col min="4" max="16384" width="11.42578125" style="1"/>
  </cols>
  <sheetData>
    <row r="2" spans="2:5" ht="45" x14ac:dyDescent="0.25">
      <c r="B2" s="26" t="s">
        <v>4</v>
      </c>
      <c r="C2" s="26" t="s">
        <v>3</v>
      </c>
      <c r="D2" s="26" t="s">
        <v>5</v>
      </c>
      <c r="E2" s="26" t="s">
        <v>13</v>
      </c>
    </row>
    <row r="3" spans="2:5" x14ac:dyDescent="0.25">
      <c r="B3" s="54" t="s">
        <v>93</v>
      </c>
      <c r="C3" s="28" t="s">
        <v>34</v>
      </c>
      <c r="D3" s="28">
        <v>965747</v>
      </c>
      <c r="E3" s="55">
        <v>5889.9309999999969</v>
      </c>
    </row>
    <row r="4" spans="2:5" x14ac:dyDescent="0.25">
      <c r="B4" s="54"/>
      <c r="C4" s="28" t="s">
        <v>35</v>
      </c>
      <c r="D4" s="28">
        <v>956794</v>
      </c>
      <c r="E4" s="55"/>
    </row>
    <row r="5" spans="2:5" x14ac:dyDescent="0.25">
      <c r="B5" s="54"/>
      <c r="C5" s="28" t="s">
        <v>36</v>
      </c>
      <c r="D5" s="28">
        <v>963544</v>
      </c>
      <c r="E5" s="55"/>
    </row>
    <row r="6" spans="2:5" x14ac:dyDescent="0.25">
      <c r="B6" s="54"/>
      <c r="C6" s="28" t="s">
        <v>37</v>
      </c>
      <c r="D6" s="28">
        <v>963409</v>
      </c>
      <c r="E6" s="55"/>
    </row>
    <row r="7" spans="2:5" x14ac:dyDescent="0.25">
      <c r="B7" s="54"/>
      <c r="C7" s="28" t="s">
        <v>38</v>
      </c>
      <c r="D7" s="28">
        <v>966363</v>
      </c>
      <c r="E7" s="55"/>
    </row>
    <row r="8" spans="2:5" x14ac:dyDescent="0.25">
      <c r="B8" s="54"/>
      <c r="C8" s="28" t="s">
        <v>39</v>
      </c>
      <c r="D8" s="28">
        <v>965738</v>
      </c>
      <c r="E8" s="55"/>
    </row>
    <row r="9" spans="2:5" x14ac:dyDescent="0.25">
      <c r="B9" s="54"/>
      <c r="C9" s="28" t="s">
        <v>40</v>
      </c>
      <c r="D9" s="28">
        <v>955856</v>
      </c>
      <c r="E9" s="55"/>
    </row>
    <row r="10" spans="2:5" x14ac:dyDescent="0.25">
      <c r="B10" s="54"/>
      <c r="C10" s="28" t="s">
        <v>41</v>
      </c>
      <c r="D10" s="28">
        <v>969249</v>
      </c>
      <c r="E10" s="55"/>
    </row>
    <row r="11" spans="2:5" x14ac:dyDescent="0.25">
      <c r="B11" s="54"/>
      <c r="C11" s="28" t="s">
        <v>42</v>
      </c>
      <c r="D11" s="28">
        <v>964506</v>
      </c>
      <c r="E11" s="55"/>
    </row>
    <row r="12" spans="2:5" x14ac:dyDescent="0.25">
      <c r="B12" s="54"/>
      <c r="C12" s="28" t="s">
        <v>43</v>
      </c>
      <c r="D12" s="28">
        <v>967834</v>
      </c>
      <c r="E12" s="55"/>
    </row>
    <row r="13" spans="2:5" x14ac:dyDescent="0.25">
      <c r="B13" s="54"/>
      <c r="C13" s="28" t="s">
        <v>44</v>
      </c>
      <c r="D13" s="28">
        <v>966916</v>
      </c>
      <c r="E13" s="55"/>
    </row>
    <row r="14" spans="2:5" x14ac:dyDescent="0.25">
      <c r="B14" s="54"/>
      <c r="C14" s="28" t="s">
        <v>45</v>
      </c>
      <c r="D14" s="28">
        <v>697783</v>
      </c>
      <c r="E14" s="55"/>
    </row>
    <row r="15" spans="2:5" x14ac:dyDescent="0.25">
      <c r="B15" s="54"/>
      <c r="C15" s="28" t="s">
        <v>46</v>
      </c>
      <c r="D15" s="28">
        <v>697526</v>
      </c>
      <c r="E15" s="55"/>
    </row>
    <row r="16" spans="2:5" x14ac:dyDescent="0.25">
      <c r="B16" s="54"/>
      <c r="C16" s="28" t="s">
        <v>47</v>
      </c>
      <c r="D16" s="28">
        <v>698422</v>
      </c>
      <c r="E16" s="55"/>
    </row>
    <row r="17" spans="2:5" x14ac:dyDescent="0.25">
      <c r="B17" s="54"/>
      <c r="C17" s="28" t="s">
        <v>48</v>
      </c>
      <c r="D17" s="28">
        <v>697319</v>
      </c>
      <c r="E17" s="55"/>
    </row>
    <row r="18" spans="2:5" x14ac:dyDescent="0.25">
      <c r="B18" s="54"/>
      <c r="C18" s="28" t="s">
        <v>49</v>
      </c>
      <c r="D18" s="28">
        <v>952279</v>
      </c>
      <c r="E18" s="55"/>
    </row>
    <row r="19" spans="2:5" x14ac:dyDescent="0.25">
      <c r="B19" s="54"/>
      <c r="C19" s="28" t="s">
        <v>50</v>
      </c>
      <c r="D19" s="28">
        <v>961261</v>
      </c>
      <c r="E19" s="55"/>
    </row>
    <row r="20" spans="2:5" x14ac:dyDescent="0.25">
      <c r="B20" s="54"/>
      <c r="C20" s="28" t="s">
        <v>51</v>
      </c>
      <c r="D20" s="28">
        <v>697514</v>
      </c>
      <c r="E20" s="55"/>
    </row>
    <row r="21" spans="2:5" x14ac:dyDescent="0.25">
      <c r="B21" s="54"/>
      <c r="C21" s="28" t="s">
        <v>52</v>
      </c>
      <c r="D21" s="28">
        <v>913564</v>
      </c>
      <c r="E21" s="55"/>
    </row>
    <row r="22" spans="2:5" x14ac:dyDescent="0.25">
      <c r="B22" s="54"/>
      <c r="C22" s="28" t="s">
        <v>53</v>
      </c>
      <c r="D22" s="28">
        <v>968293</v>
      </c>
      <c r="E22" s="55"/>
    </row>
    <row r="23" spans="2:5" x14ac:dyDescent="0.25">
      <c r="B23" s="54"/>
      <c r="C23" s="28" t="s">
        <v>54</v>
      </c>
      <c r="D23" s="28">
        <v>964503</v>
      </c>
      <c r="E23" s="55"/>
    </row>
    <row r="24" spans="2:5" x14ac:dyDescent="0.25">
      <c r="B24" s="54"/>
      <c r="C24" s="28" t="s">
        <v>55</v>
      </c>
      <c r="D24" s="28">
        <v>913590</v>
      </c>
      <c r="E24" s="55"/>
    </row>
    <row r="25" spans="2:5" x14ac:dyDescent="0.25">
      <c r="B25" s="54"/>
      <c r="C25" s="28" t="s">
        <v>56</v>
      </c>
      <c r="D25" s="28">
        <v>698685</v>
      </c>
      <c r="E25" s="55"/>
    </row>
    <row r="26" spans="2:5" x14ac:dyDescent="0.25">
      <c r="B26" s="54"/>
      <c r="C26" s="28" t="s">
        <v>57</v>
      </c>
      <c r="D26" s="28">
        <v>952277</v>
      </c>
      <c r="E26" s="55"/>
    </row>
    <row r="27" spans="2:5" x14ac:dyDescent="0.25">
      <c r="B27" s="54"/>
      <c r="C27" s="28" t="s">
        <v>58</v>
      </c>
      <c r="D27" s="28">
        <v>914147</v>
      </c>
      <c r="E27" s="55"/>
    </row>
    <row r="28" spans="2:5" x14ac:dyDescent="0.25">
      <c r="B28" s="54"/>
      <c r="C28" s="28" t="s">
        <v>59</v>
      </c>
      <c r="D28" s="28">
        <v>960140</v>
      </c>
      <c r="E28" s="55"/>
    </row>
    <row r="29" spans="2:5" x14ac:dyDescent="0.25">
      <c r="B29" s="54"/>
      <c r="C29" s="28" t="s">
        <v>60</v>
      </c>
      <c r="D29" s="28">
        <v>953852</v>
      </c>
      <c r="E29" s="55"/>
    </row>
    <row r="30" spans="2:5" x14ac:dyDescent="0.25">
      <c r="B30" s="54"/>
      <c r="C30" s="28" t="s">
        <v>61</v>
      </c>
      <c r="D30" s="28">
        <v>914125</v>
      </c>
      <c r="E30" s="55"/>
    </row>
    <row r="31" spans="2:5" x14ac:dyDescent="0.25">
      <c r="B31" s="54"/>
      <c r="C31" s="28" t="s">
        <v>62</v>
      </c>
      <c r="D31" s="28">
        <v>968795</v>
      </c>
      <c r="E31" s="55"/>
    </row>
    <row r="32" spans="2:5" x14ac:dyDescent="0.25">
      <c r="B32" s="54"/>
      <c r="C32" s="28" t="s">
        <v>63</v>
      </c>
      <c r="D32" s="28">
        <v>698348</v>
      </c>
      <c r="E32" s="55"/>
    </row>
    <row r="33" spans="2:5" x14ac:dyDescent="0.25">
      <c r="B33" s="54"/>
      <c r="C33" s="28" t="s">
        <v>64</v>
      </c>
      <c r="D33" s="28">
        <v>968111</v>
      </c>
      <c r="E33" s="55"/>
    </row>
    <row r="34" spans="2:5" x14ac:dyDescent="0.25">
      <c r="B34" s="54"/>
      <c r="C34" s="28" t="s">
        <v>65</v>
      </c>
      <c r="D34" s="28">
        <v>963908</v>
      </c>
      <c r="E34" s="55"/>
    </row>
    <row r="35" spans="2:5" x14ac:dyDescent="0.25">
      <c r="B35" s="54"/>
      <c r="C35" s="28" t="s">
        <v>66</v>
      </c>
      <c r="D35" s="28">
        <v>914124</v>
      </c>
      <c r="E35" s="55"/>
    </row>
    <row r="36" spans="2:5" x14ac:dyDescent="0.25">
      <c r="B36" s="54"/>
      <c r="C36" s="28" t="s">
        <v>67</v>
      </c>
      <c r="D36" s="28">
        <v>914128</v>
      </c>
      <c r="E36" s="55"/>
    </row>
    <row r="37" spans="2:5" x14ac:dyDescent="0.25">
      <c r="B37" s="54"/>
      <c r="C37" s="28" t="s">
        <v>68</v>
      </c>
      <c r="D37" s="28">
        <v>961059</v>
      </c>
      <c r="E37" s="55"/>
    </row>
    <row r="38" spans="2:5" x14ac:dyDescent="0.25">
      <c r="B38" s="54"/>
      <c r="C38" s="28" t="s">
        <v>69</v>
      </c>
      <c r="D38" s="28">
        <v>969314</v>
      </c>
      <c r="E38" s="55"/>
    </row>
    <row r="39" spans="2:5" x14ac:dyDescent="0.25">
      <c r="B39" s="54"/>
      <c r="C39" s="28" t="s">
        <v>70</v>
      </c>
      <c r="D39" s="28">
        <v>699580</v>
      </c>
      <c r="E39" s="55"/>
    </row>
    <row r="40" spans="2:5" x14ac:dyDescent="0.25">
      <c r="B40" s="54"/>
      <c r="C40" s="28" t="s">
        <v>71</v>
      </c>
      <c r="D40" s="28">
        <v>699756</v>
      </c>
      <c r="E40" s="55"/>
    </row>
    <row r="41" spans="2:5" x14ac:dyDescent="0.25">
      <c r="B41" s="54"/>
      <c r="C41" s="28" t="s">
        <v>72</v>
      </c>
      <c r="D41" s="28">
        <v>699818</v>
      </c>
      <c r="E41" s="55"/>
    </row>
    <row r="42" spans="2:5" x14ac:dyDescent="0.25">
      <c r="B42" s="54"/>
      <c r="C42" s="28" t="s">
        <v>73</v>
      </c>
      <c r="D42" s="28">
        <v>699817</v>
      </c>
      <c r="E42" s="55"/>
    </row>
    <row r="43" spans="2:5" x14ac:dyDescent="0.25">
      <c r="B43" s="54"/>
      <c r="C43" s="28" t="s">
        <v>74</v>
      </c>
      <c r="D43" s="28">
        <v>964706</v>
      </c>
      <c r="E43" s="55"/>
    </row>
    <row r="44" spans="2:5" x14ac:dyDescent="0.25">
      <c r="B44" s="54"/>
      <c r="C44" s="28" t="s">
        <v>75</v>
      </c>
      <c r="D44" s="28">
        <v>700057</v>
      </c>
      <c r="E44" s="55"/>
    </row>
    <row r="45" spans="2:5" x14ac:dyDescent="0.25">
      <c r="B45" s="54"/>
      <c r="C45" s="28" t="s">
        <v>76</v>
      </c>
      <c r="D45" s="28">
        <v>700047</v>
      </c>
      <c r="E45" s="55"/>
    </row>
    <row r="46" spans="2:5" x14ac:dyDescent="0.25">
      <c r="B46" s="54"/>
      <c r="C46" s="28" t="s">
        <v>77</v>
      </c>
      <c r="D46" s="28">
        <v>700133</v>
      </c>
      <c r="E46" s="55"/>
    </row>
    <row r="47" spans="2:5" x14ac:dyDescent="0.25">
      <c r="B47" s="54"/>
      <c r="C47" s="31" t="s">
        <v>78</v>
      </c>
      <c r="D47" s="28">
        <v>699078</v>
      </c>
      <c r="E47" s="55">
        <f>38+1734.343</f>
        <v>1772.3430000000001</v>
      </c>
    </row>
    <row r="48" spans="2:5" x14ac:dyDescent="0.25">
      <c r="B48" s="54"/>
      <c r="C48" s="28" t="s">
        <v>79</v>
      </c>
      <c r="D48" s="28">
        <v>967544</v>
      </c>
      <c r="E48" s="55"/>
    </row>
    <row r="49" spans="2:5" x14ac:dyDescent="0.25">
      <c r="B49" s="54"/>
      <c r="C49" s="28" t="s">
        <v>80</v>
      </c>
      <c r="D49" s="28">
        <v>968274</v>
      </c>
      <c r="E49" s="55"/>
    </row>
    <row r="50" spans="2:5" x14ac:dyDescent="0.25">
      <c r="B50" s="54"/>
      <c r="C50" s="28" t="s">
        <v>81</v>
      </c>
      <c r="D50" s="28">
        <v>968447</v>
      </c>
      <c r="E50" s="55"/>
    </row>
    <row r="51" spans="2:5" x14ac:dyDescent="0.25">
      <c r="B51" s="54"/>
      <c r="C51" s="28" t="s">
        <v>82</v>
      </c>
      <c r="D51" s="28">
        <v>968466</v>
      </c>
      <c r="E51" s="55"/>
    </row>
    <row r="52" spans="2:5" x14ac:dyDescent="0.25">
      <c r="B52" s="54"/>
      <c r="C52" s="28" t="s">
        <v>83</v>
      </c>
      <c r="D52" s="28">
        <v>969068</v>
      </c>
      <c r="E52" s="55"/>
    </row>
    <row r="53" spans="2:5" x14ac:dyDescent="0.25">
      <c r="B53" s="54"/>
      <c r="C53" s="28" t="s">
        <v>84</v>
      </c>
      <c r="D53" s="28">
        <v>698940</v>
      </c>
      <c r="E53" s="55"/>
    </row>
    <row r="54" spans="2:5" x14ac:dyDescent="0.25">
      <c r="B54" s="54"/>
      <c r="C54" s="28" t="s">
        <v>85</v>
      </c>
      <c r="D54" s="28">
        <v>699329</v>
      </c>
      <c r="E54" s="55"/>
    </row>
    <row r="55" spans="2:5" x14ac:dyDescent="0.25">
      <c r="B55" s="54"/>
      <c r="C55" s="28" t="s">
        <v>86</v>
      </c>
      <c r="D55" s="28">
        <v>967665</v>
      </c>
      <c r="E55" s="55"/>
    </row>
    <row r="56" spans="2:5" x14ac:dyDescent="0.25">
      <c r="B56" s="54"/>
      <c r="C56" s="28" t="s">
        <v>87</v>
      </c>
      <c r="D56" s="28">
        <v>699687</v>
      </c>
      <c r="E56" s="55"/>
    </row>
    <row r="57" spans="2:5" x14ac:dyDescent="0.25">
      <c r="B57" s="54"/>
      <c r="C57" s="28" t="s">
        <v>78</v>
      </c>
      <c r="D57" s="28">
        <v>699078</v>
      </c>
      <c r="E57" s="55">
        <v>4109.9930000000004</v>
      </c>
    </row>
    <row r="58" spans="2:5" x14ac:dyDescent="0.25">
      <c r="B58" s="54"/>
      <c r="C58" s="28" t="s">
        <v>79</v>
      </c>
      <c r="D58" s="28">
        <v>967544</v>
      </c>
      <c r="E58" s="55"/>
    </row>
    <row r="59" spans="2:5" x14ac:dyDescent="0.25">
      <c r="B59" s="54"/>
      <c r="C59" s="28" t="s">
        <v>80</v>
      </c>
      <c r="D59" s="28">
        <v>968274</v>
      </c>
      <c r="E59" s="55"/>
    </row>
    <row r="60" spans="2:5" x14ac:dyDescent="0.25">
      <c r="B60" s="54"/>
      <c r="C60" s="28" t="s">
        <v>81</v>
      </c>
      <c r="D60" s="28">
        <v>968447</v>
      </c>
      <c r="E60" s="55"/>
    </row>
    <row r="61" spans="2:5" x14ac:dyDescent="0.25">
      <c r="B61" s="54"/>
      <c r="C61" s="28" t="s">
        <v>82</v>
      </c>
      <c r="D61" s="28">
        <v>968466</v>
      </c>
      <c r="E61" s="55"/>
    </row>
    <row r="62" spans="2:5" x14ac:dyDescent="0.25">
      <c r="B62" s="54"/>
      <c r="C62" s="28" t="s">
        <v>83</v>
      </c>
      <c r="D62" s="28">
        <v>969068</v>
      </c>
      <c r="E62" s="55"/>
    </row>
    <row r="63" spans="2:5" x14ac:dyDescent="0.25">
      <c r="B63" s="54"/>
      <c r="C63" s="28" t="s">
        <v>84</v>
      </c>
      <c r="D63" s="28">
        <v>698940</v>
      </c>
      <c r="E63" s="55"/>
    </row>
    <row r="64" spans="2:5" x14ac:dyDescent="0.25">
      <c r="B64" s="54"/>
      <c r="C64" s="28" t="s">
        <v>36</v>
      </c>
      <c r="D64" s="28">
        <v>963544</v>
      </c>
      <c r="E64" s="55">
        <f>43.8809999999999+18.7350000000001</f>
        <v>62.616</v>
      </c>
    </row>
    <row r="65" spans="2:5" x14ac:dyDescent="0.25">
      <c r="B65" s="54"/>
      <c r="C65" s="28" t="s">
        <v>37</v>
      </c>
      <c r="D65" s="28">
        <v>963409</v>
      </c>
      <c r="E65" s="55"/>
    </row>
    <row r="66" spans="2:5" x14ac:dyDescent="0.25">
      <c r="B66" s="54"/>
      <c r="C66" s="28" t="s">
        <v>58</v>
      </c>
      <c r="D66" s="28">
        <v>914147</v>
      </c>
      <c r="E66" s="55"/>
    </row>
    <row r="67" spans="2:5" x14ac:dyDescent="0.25">
      <c r="B67" s="54"/>
      <c r="C67" s="28" t="s">
        <v>90</v>
      </c>
      <c r="D67" s="28">
        <v>914125</v>
      </c>
      <c r="E67" s="55"/>
    </row>
    <row r="68" spans="2:5" x14ac:dyDescent="0.25">
      <c r="B68" s="54"/>
      <c r="C68" s="28" t="s">
        <v>74</v>
      </c>
      <c r="D68" s="28">
        <v>964706</v>
      </c>
      <c r="E68" s="55"/>
    </row>
    <row r="69" spans="2:5" x14ac:dyDescent="0.25">
      <c r="B69" s="54"/>
      <c r="C69" s="28" t="s">
        <v>66</v>
      </c>
      <c r="D69" s="28">
        <v>914124</v>
      </c>
      <c r="E69" s="55"/>
    </row>
    <row r="70" spans="2:5" x14ac:dyDescent="0.25">
      <c r="B70" s="54"/>
      <c r="C70" s="28" t="s">
        <v>62</v>
      </c>
      <c r="D70" s="28">
        <v>968795</v>
      </c>
      <c r="E70" s="55"/>
    </row>
    <row r="71" spans="2:5" x14ac:dyDescent="0.25">
      <c r="B71" s="54"/>
      <c r="C71" s="31" t="s">
        <v>78</v>
      </c>
      <c r="D71" s="28">
        <v>699078</v>
      </c>
      <c r="E71" s="55">
        <f>6.23700000000008+3000</f>
        <v>3006.2370000000001</v>
      </c>
    </row>
    <row r="72" spans="2:5" x14ac:dyDescent="0.25">
      <c r="B72" s="54"/>
      <c r="C72" s="31" t="s">
        <v>79</v>
      </c>
      <c r="D72" s="28">
        <v>967544</v>
      </c>
      <c r="E72" s="55"/>
    </row>
    <row r="73" spans="2:5" x14ac:dyDescent="0.25">
      <c r="B73" s="54"/>
      <c r="C73" s="31" t="s">
        <v>80</v>
      </c>
      <c r="D73" s="28">
        <v>968274</v>
      </c>
      <c r="E73" s="55"/>
    </row>
    <row r="74" spans="2:5" x14ac:dyDescent="0.25">
      <c r="B74" s="54"/>
      <c r="C74" s="31" t="s">
        <v>81</v>
      </c>
      <c r="D74" s="28">
        <v>968447</v>
      </c>
      <c r="E74" s="55"/>
    </row>
    <row r="75" spans="2:5" x14ac:dyDescent="0.25">
      <c r="B75" s="54"/>
      <c r="C75" s="31" t="s">
        <v>82</v>
      </c>
      <c r="D75" s="28">
        <v>968466</v>
      </c>
      <c r="E75" s="55"/>
    </row>
    <row r="76" spans="2:5" x14ac:dyDescent="0.25">
      <c r="B76" s="54"/>
      <c r="C76" s="31" t="s">
        <v>83</v>
      </c>
      <c r="D76" s="28">
        <v>969068</v>
      </c>
      <c r="E76" s="55"/>
    </row>
    <row r="77" spans="2:5" x14ac:dyDescent="0.25">
      <c r="B77" s="54"/>
      <c r="C77" s="31" t="s">
        <v>84</v>
      </c>
      <c r="D77" s="28">
        <v>698940</v>
      </c>
      <c r="E77" s="55"/>
    </row>
    <row r="78" spans="2:5" x14ac:dyDescent="0.25">
      <c r="B78" s="54"/>
      <c r="C78" s="31" t="s">
        <v>85</v>
      </c>
      <c r="D78" s="28">
        <v>699329</v>
      </c>
      <c r="E78" s="55"/>
    </row>
    <row r="79" spans="2:5" x14ac:dyDescent="0.25">
      <c r="B79" s="54"/>
      <c r="C79" s="31" t="s">
        <v>87</v>
      </c>
      <c r="D79" s="28">
        <v>699687</v>
      </c>
      <c r="E79" s="55"/>
    </row>
    <row r="80" spans="2:5" x14ac:dyDescent="0.25">
      <c r="B80" s="54"/>
      <c r="C80" s="28" t="s">
        <v>92</v>
      </c>
      <c r="D80" s="28">
        <v>700316</v>
      </c>
      <c r="E80" s="28">
        <v>25.132999999999981</v>
      </c>
    </row>
    <row r="81" spans="2:5" x14ac:dyDescent="0.25">
      <c r="B81" s="54"/>
      <c r="C81" s="28" t="s">
        <v>86</v>
      </c>
      <c r="D81" s="28">
        <v>967665</v>
      </c>
      <c r="E81" s="28">
        <f>29.0949999999999+827.654</f>
        <v>856.74899999999991</v>
      </c>
    </row>
    <row r="82" spans="2:5" x14ac:dyDescent="0.25">
      <c r="B82" s="54"/>
      <c r="C82" s="28" t="s">
        <v>88</v>
      </c>
      <c r="D82" s="28">
        <v>699168</v>
      </c>
      <c r="E82" s="28">
        <v>206.17200000000003</v>
      </c>
    </row>
    <row r="83" spans="2:5" x14ac:dyDescent="0.25">
      <c r="B83" s="54"/>
      <c r="C83" s="28" t="s">
        <v>35</v>
      </c>
      <c r="D83" s="28">
        <v>956794</v>
      </c>
      <c r="E83" s="28">
        <f>44.9640000000004+2234.984</f>
        <v>2279.9480000000003</v>
      </c>
    </row>
    <row r="84" spans="2:5" x14ac:dyDescent="0.25">
      <c r="B84" s="54"/>
      <c r="C84" s="28" t="s">
        <v>89</v>
      </c>
      <c r="D84" s="28">
        <v>699260</v>
      </c>
      <c r="E84" s="28">
        <v>782.65700000000106</v>
      </c>
    </row>
    <row r="85" spans="2:5" x14ac:dyDescent="0.25">
      <c r="B85" s="54"/>
      <c r="C85" s="28" t="s">
        <v>85</v>
      </c>
      <c r="D85" s="28">
        <v>699329</v>
      </c>
      <c r="E85" s="28">
        <v>572.31999999999971</v>
      </c>
    </row>
    <row r="86" spans="2:5" x14ac:dyDescent="0.25">
      <c r="B86" s="54"/>
      <c r="C86" s="28" t="s">
        <v>91</v>
      </c>
      <c r="D86" s="28">
        <v>699558</v>
      </c>
      <c r="E86" s="28">
        <f>582.67+569.554</f>
        <v>1152.2239999999999</v>
      </c>
    </row>
    <row r="87" spans="2:5" x14ac:dyDescent="0.25">
      <c r="B87" s="54"/>
      <c r="C87" s="28" t="s">
        <v>87</v>
      </c>
      <c r="D87" s="28">
        <v>699687</v>
      </c>
      <c r="E87" s="28">
        <v>901.14400000000001</v>
      </c>
    </row>
  </sheetData>
  <mergeCells count="6">
    <mergeCell ref="E71:E79"/>
    <mergeCell ref="B3:B87"/>
    <mergeCell ref="E3:E46"/>
    <mergeCell ref="E47:E56"/>
    <mergeCell ref="E57:E63"/>
    <mergeCell ref="E64:E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topLeftCell="A3" workbookViewId="0">
      <selection activeCell="E3" sqref="E3:E33"/>
    </sheetView>
  </sheetViews>
  <sheetFormatPr baseColWidth="10" defaultRowHeight="15" x14ac:dyDescent="0.25"/>
  <cols>
    <col min="2" max="2" width="12" bestFit="1" customWidth="1"/>
    <col min="3" max="3" width="19" bestFit="1" customWidth="1"/>
  </cols>
  <sheetData>
    <row r="2" spans="2:5" ht="45" x14ac:dyDescent="0.25">
      <c r="B2" s="26" t="s">
        <v>4</v>
      </c>
      <c r="C2" s="26" t="s">
        <v>3</v>
      </c>
      <c r="D2" s="26" t="s">
        <v>5</v>
      </c>
      <c r="E2" s="26" t="s">
        <v>13</v>
      </c>
    </row>
    <row r="3" spans="2:5" x14ac:dyDescent="0.25">
      <c r="B3" s="55" t="s">
        <v>124</v>
      </c>
      <c r="C3" s="28" t="s">
        <v>94</v>
      </c>
      <c r="D3" s="28">
        <v>698967</v>
      </c>
      <c r="E3" s="55">
        <v>11154.124</v>
      </c>
    </row>
    <row r="4" spans="2:5" x14ac:dyDescent="0.25">
      <c r="B4" s="55"/>
      <c r="C4" s="28" t="s">
        <v>95</v>
      </c>
      <c r="D4" s="28">
        <v>967935</v>
      </c>
      <c r="E4" s="55"/>
    </row>
    <row r="5" spans="2:5" x14ac:dyDescent="0.25">
      <c r="B5" s="55"/>
      <c r="C5" s="28" t="s">
        <v>96</v>
      </c>
      <c r="D5" s="28">
        <v>968808</v>
      </c>
      <c r="E5" s="55"/>
    </row>
    <row r="6" spans="2:5" x14ac:dyDescent="0.25">
      <c r="B6" s="55"/>
      <c r="C6" s="28" t="s">
        <v>97</v>
      </c>
      <c r="D6" s="28">
        <v>967513</v>
      </c>
      <c r="E6" s="55"/>
    </row>
    <row r="7" spans="2:5" x14ac:dyDescent="0.25">
      <c r="B7" s="55"/>
      <c r="C7" s="28" t="s">
        <v>98</v>
      </c>
      <c r="D7" s="28">
        <v>968789</v>
      </c>
      <c r="E7" s="55"/>
    </row>
    <row r="8" spans="2:5" x14ac:dyDescent="0.25">
      <c r="B8" s="55"/>
      <c r="C8" s="28" t="s">
        <v>99</v>
      </c>
      <c r="D8" s="28">
        <v>919387</v>
      </c>
      <c r="E8" s="55"/>
    </row>
    <row r="9" spans="2:5" x14ac:dyDescent="0.25">
      <c r="B9" s="55"/>
      <c r="C9" s="28" t="s">
        <v>100</v>
      </c>
      <c r="D9" s="28">
        <v>969203</v>
      </c>
      <c r="E9" s="55"/>
    </row>
    <row r="10" spans="2:5" x14ac:dyDescent="0.25">
      <c r="B10" s="55"/>
      <c r="C10" s="28" t="s">
        <v>101</v>
      </c>
      <c r="D10" s="28">
        <v>969609</v>
      </c>
      <c r="E10" s="55"/>
    </row>
    <row r="11" spans="2:5" x14ac:dyDescent="0.25">
      <c r="B11" s="55"/>
      <c r="C11" s="28" t="s">
        <v>102</v>
      </c>
      <c r="D11" s="28">
        <v>968831</v>
      </c>
      <c r="E11" s="55"/>
    </row>
    <row r="12" spans="2:5" x14ac:dyDescent="0.25">
      <c r="B12" s="55"/>
      <c r="C12" s="28" t="s">
        <v>103</v>
      </c>
      <c r="D12" s="28">
        <v>966479</v>
      </c>
      <c r="E12" s="55"/>
    </row>
    <row r="13" spans="2:5" x14ac:dyDescent="0.25">
      <c r="B13" s="55"/>
      <c r="C13" s="28" t="s">
        <v>104</v>
      </c>
      <c r="D13" s="28">
        <v>966548</v>
      </c>
      <c r="E13" s="55"/>
    </row>
    <row r="14" spans="2:5" x14ac:dyDescent="0.25">
      <c r="B14" s="55"/>
      <c r="C14" s="28" t="s">
        <v>105</v>
      </c>
      <c r="D14" s="28">
        <v>699254</v>
      </c>
      <c r="E14" s="55"/>
    </row>
    <row r="15" spans="2:5" x14ac:dyDescent="0.25">
      <c r="B15" s="55"/>
      <c r="C15" s="28" t="s">
        <v>106</v>
      </c>
      <c r="D15" s="28">
        <v>698811</v>
      </c>
      <c r="E15" s="55"/>
    </row>
    <row r="16" spans="2:5" x14ac:dyDescent="0.25">
      <c r="B16" s="55"/>
      <c r="C16" s="28" t="s">
        <v>107</v>
      </c>
      <c r="D16" s="28">
        <v>699486</v>
      </c>
      <c r="E16" s="55"/>
    </row>
    <row r="17" spans="2:5" x14ac:dyDescent="0.25">
      <c r="B17" s="55"/>
      <c r="C17" s="28" t="s">
        <v>96</v>
      </c>
      <c r="D17" s="28">
        <v>969667</v>
      </c>
      <c r="E17" s="55"/>
    </row>
    <row r="18" spans="2:5" x14ac:dyDescent="0.25">
      <c r="B18" s="55"/>
      <c r="C18" s="28" t="s">
        <v>108</v>
      </c>
      <c r="D18" s="28">
        <v>699988</v>
      </c>
      <c r="E18" s="55"/>
    </row>
    <row r="19" spans="2:5" x14ac:dyDescent="0.25">
      <c r="B19" s="55"/>
      <c r="C19" s="28" t="s">
        <v>109</v>
      </c>
      <c r="D19" s="28">
        <v>967226</v>
      </c>
      <c r="E19" s="55">
        <v>17715.269</v>
      </c>
    </row>
    <row r="20" spans="2:5" x14ac:dyDescent="0.25">
      <c r="B20" s="55"/>
      <c r="C20" s="28" t="s">
        <v>110</v>
      </c>
      <c r="D20" s="28">
        <v>967476</v>
      </c>
      <c r="E20" s="55"/>
    </row>
    <row r="21" spans="2:5" x14ac:dyDescent="0.25">
      <c r="B21" s="55"/>
      <c r="C21" s="28" t="s">
        <v>111</v>
      </c>
      <c r="D21" s="28">
        <v>961805</v>
      </c>
      <c r="E21" s="55"/>
    </row>
    <row r="22" spans="2:5" x14ac:dyDescent="0.25">
      <c r="B22" s="55"/>
      <c r="C22" s="28" t="s">
        <v>112</v>
      </c>
      <c r="D22" s="28">
        <v>961948</v>
      </c>
      <c r="E22" s="55"/>
    </row>
    <row r="23" spans="2:5" x14ac:dyDescent="0.25">
      <c r="B23" s="55"/>
      <c r="C23" s="28" t="s">
        <v>113</v>
      </c>
      <c r="D23" s="28">
        <v>968122</v>
      </c>
      <c r="E23" s="55"/>
    </row>
    <row r="24" spans="2:5" x14ac:dyDescent="0.25">
      <c r="B24" s="55"/>
      <c r="C24" s="28" t="s">
        <v>114</v>
      </c>
      <c r="D24" s="28">
        <v>697302</v>
      </c>
      <c r="E24" s="55"/>
    </row>
    <row r="25" spans="2:5" x14ac:dyDescent="0.25">
      <c r="B25" s="55"/>
      <c r="C25" s="28" t="s">
        <v>115</v>
      </c>
      <c r="D25" s="28">
        <v>919376</v>
      </c>
      <c r="E25" s="55"/>
    </row>
    <row r="26" spans="2:5" x14ac:dyDescent="0.25">
      <c r="B26" s="55"/>
      <c r="C26" s="28" t="s">
        <v>116</v>
      </c>
      <c r="D26" s="28">
        <v>958248</v>
      </c>
      <c r="E26" s="55"/>
    </row>
    <row r="27" spans="2:5" x14ac:dyDescent="0.25">
      <c r="B27" s="55"/>
      <c r="C27" s="28" t="s">
        <v>117</v>
      </c>
      <c r="D27" s="28">
        <v>966135</v>
      </c>
      <c r="E27" s="55"/>
    </row>
    <row r="28" spans="2:5" x14ac:dyDescent="0.25">
      <c r="B28" s="55"/>
      <c r="C28" s="28" t="s">
        <v>118</v>
      </c>
      <c r="D28" s="28">
        <v>969234</v>
      </c>
      <c r="E28" s="55"/>
    </row>
    <row r="29" spans="2:5" x14ac:dyDescent="0.25">
      <c r="B29" s="55"/>
      <c r="C29" s="28" t="s">
        <v>119</v>
      </c>
      <c r="D29" s="28">
        <v>698468</v>
      </c>
      <c r="E29" s="55"/>
    </row>
    <row r="30" spans="2:5" x14ac:dyDescent="0.25">
      <c r="B30" s="55"/>
      <c r="C30" s="28" t="s">
        <v>120</v>
      </c>
      <c r="D30" s="28">
        <v>698513</v>
      </c>
      <c r="E30" s="55"/>
    </row>
    <row r="31" spans="2:5" x14ac:dyDescent="0.25">
      <c r="B31" s="55"/>
      <c r="C31" s="28" t="s">
        <v>121</v>
      </c>
      <c r="D31" s="28">
        <v>968960</v>
      </c>
      <c r="E31" s="55"/>
    </row>
    <row r="32" spans="2:5" x14ac:dyDescent="0.25">
      <c r="B32" s="55"/>
      <c r="C32" s="28" t="s">
        <v>122</v>
      </c>
      <c r="D32" s="28">
        <v>968156</v>
      </c>
      <c r="E32" s="55"/>
    </row>
    <row r="33" spans="2:5" x14ac:dyDescent="0.25">
      <c r="B33" s="55"/>
      <c r="C33" s="28" t="s">
        <v>123</v>
      </c>
      <c r="D33" s="28">
        <v>700305</v>
      </c>
      <c r="E33" s="28">
        <v>600</v>
      </c>
    </row>
  </sheetData>
  <mergeCells count="3">
    <mergeCell ref="E3:E18"/>
    <mergeCell ref="E19:E32"/>
    <mergeCell ref="B3: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H14" sqref="H14"/>
    </sheetView>
  </sheetViews>
  <sheetFormatPr baseColWidth="10" defaultRowHeight="15" x14ac:dyDescent="0.25"/>
  <cols>
    <col min="3" max="3" width="13.140625" customWidth="1"/>
  </cols>
  <sheetData>
    <row r="2" spans="2:4" ht="45" x14ac:dyDescent="0.25">
      <c r="B2" s="2" t="s">
        <v>4</v>
      </c>
      <c r="C2" s="2" t="s">
        <v>3</v>
      </c>
      <c r="D2" s="2" t="s">
        <v>13</v>
      </c>
    </row>
    <row r="3" spans="2:4" ht="30" x14ac:dyDescent="0.25">
      <c r="B3" s="14" t="s">
        <v>14</v>
      </c>
      <c r="C3" s="13" t="s">
        <v>18</v>
      </c>
      <c r="D3" s="15">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zoomScaleNormal="100" workbookViewId="0">
      <selection activeCell="E3" sqref="E3:E30"/>
    </sheetView>
  </sheetViews>
  <sheetFormatPr baseColWidth="10" defaultRowHeight="15" x14ac:dyDescent="0.25"/>
  <cols>
    <col min="1" max="2" width="11.42578125" style="6"/>
    <col min="3" max="3" width="16.7109375" style="6" bestFit="1" customWidth="1"/>
    <col min="4" max="4" width="11.42578125" style="6"/>
    <col min="5" max="5" width="17.7109375" style="6" customWidth="1"/>
    <col min="6" max="16384" width="11.42578125" style="6"/>
  </cols>
  <sheetData>
    <row r="2" spans="2:5" ht="30" x14ac:dyDescent="0.25">
      <c r="B2" s="2" t="s">
        <v>4</v>
      </c>
      <c r="C2" s="2" t="s">
        <v>3</v>
      </c>
      <c r="D2" s="2" t="s">
        <v>5</v>
      </c>
      <c r="E2" s="2" t="s">
        <v>13</v>
      </c>
    </row>
    <row r="3" spans="2:5" x14ac:dyDescent="0.25">
      <c r="B3" s="54" t="s">
        <v>14</v>
      </c>
      <c r="C3" s="25" t="s">
        <v>125</v>
      </c>
      <c r="D3" s="25">
        <v>950657</v>
      </c>
      <c r="E3" s="56">
        <v>1.5250000000005457</v>
      </c>
    </row>
    <row r="4" spans="2:5" x14ac:dyDescent="0.25">
      <c r="B4" s="54"/>
      <c r="C4" s="25" t="s">
        <v>126</v>
      </c>
      <c r="D4" s="25">
        <v>969394</v>
      </c>
      <c r="E4" s="56"/>
    </row>
    <row r="5" spans="2:5" x14ac:dyDescent="0.25">
      <c r="B5" s="54"/>
      <c r="C5" s="25" t="s">
        <v>127</v>
      </c>
      <c r="D5" s="25">
        <v>960352</v>
      </c>
      <c r="E5" s="56"/>
    </row>
    <row r="6" spans="2:5" x14ac:dyDescent="0.25">
      <c r="B6" s="54"/>
      <c r="C6" s="25" t="s">
        <v>128</v>
      </c>
      <c r="D6" s="25">
        <v>961267</v>
      </c>
      <c r="E6" s="56"/>
    </row>
    <row r="7" spans="2:5" x14ac:dyDescent="0.25">
      <c r="B7" s="54"/>
      <c r="C7" s="25" t="s">
        <v>129</v>
      </c>
      <c r="D7" s="25">
        <v>969269</v>
      </c>
      <c r="E7" s="56"/>
    </row>
    <row r="8" spans="2:5" x14ac:dyDescent="0.25">
      <c r="B8" s="54"/>
      <c r="C8" s="25" t="s">
        <v>130</v>
      </c>
      <c r="D8" s="25">
        <v>963710</v>
      </c>
      <c r="E8" s="56"/>
    </row>
    <row r="9" spans="2:5" x14ac:dyDescent="0.25">
      <c r="B9" s="54"/>
      <c r="C9" s="25" t="s">
        <v>131</v>
      </c>
      <c r="D9" s="25">
        <v>699245</v>
      </c>
      <c r="E9" s="56"/>
    </row>
    <row r="10" spans="2:5" x14ac:dyDescent="0.25">
      <c r="B10" s="54"/>
      <c r="C10" s="25" t="s">
        <v>132</v>
      </c>
      <c r="D10" s="25">
        <v>967677</v>
      </c>
      <c r="E10" s="56"/>
    </row>
    <row r="11" spans="2:5" x14ac:dyDescent="0.25">
      <c r="B11" s="54"/>
      <c r="C11" s="25" t="s">
        <v>133</v>
      </c>
      <c r="D11" s="25">
        <v>955847</v>
      </c>
      <c r="E11" s="56"/>
    </row>
    <row r="12" spans="2:5" x14ac:dyDescent="0.25">
      <c r="B12" s="54"/>
      <c r="C12" s="25" t="s">
        <v>134</v>
      </c>
      <c r="D12" s="25">
        <v>955947</v>
      </c>
      <c r="E12" s="56"/>
    </row>
    <row r="13" spans="2:5" x14ac:dyDescent="0.25">
      <c r="B13" s="54"/>
      <c r="C13" s="32" t="s">
        <v>130</v>
      </c>
      <c r="D13" s="32">
        <v>963710</v>
      </c>
      <c r="E13" s="54">
        <v>512.04399999999998</v>
      </c>
    </row>
    <row r="14" spans="2:5" x14ac:dyDescent="0.25">
      <c r="B14" s="54"/>
      <c r="C14" s="32" t="s">
        <v>133</v>
      </c>
      <c r="D14" s="32">
        <v>955847</v>
      </c>
      <c r="E14" s="54"/>
    </row>
    <row r="15" spans="2:5" x14ac:dyDescent="0.25">
      <c r="B15" s="54"/>
      <c r="C15" s="32" t="s">
        <v>129</v>
      </c>
      <c r="D15" s="32">
        <v>969269</v>
      </c>
      <c r="E15" s="54"/>
    </row>
    <row r="16" spans="2:5" x14ac:dyDescent="0.25">
      <c r="B16" s="54"/>
      <c r="C16" s="32" t="s">
        <v>132</v>
      </c>
      <c r="D16" s="32">
        <v>967677</v>
      </c>
      <c r="E16" s="54"/>
    </row>
    <row r="17" spans="2:5" x14ac:dyDescent="0.25">
      <c r="B17" s="54"/>
      <c r="C17" s="32" t="s">
        <v>130</v>
      </c>
      <c r="D17" s="32">
        <v>963710</v>
      </c>
      <c r="E17" s="54">
        <v>240</v>
      </c>
    </row>
    <row r="18" spans="2:5" x14ac:dyDescent="0.25">
      <c r="B18" s="54"/>
      <c r="C18" s="32" t="s">
        <v>132</v>
      </c>
      <c r="D18" s="32">
        <v>967677</v>
      </c>
      <c r="E18" s="54"/>
    </row>
    <row r="19" spans="2:5" x14ac:dyDescent="0.25">
      <c r="B19" s="54"/>
      <c r="C19" s="32" t="s">
        <v>126</v>
      </c>
      <c r="D19" s="32">
        <v>969394</v>
      </c>
      <c r="E19" s="54"/>
    </row>
    <row r="20" spans="2:5" x14ac:dyDescent="0.25">
      <c r="B20" s="54"/>
      <c r="C20" s="32" t="s">
        <v>136</v>
      </c>
      <c r="D20" s="32">
        <v>968796</v>
      </c>
      <c r="E20" s="54"/>
    </row>
    <row r="21" spans="2:5" x14ac:dyDescent="0.25">
      <c r="B21" s="54"/>
      <c r="C21" s="32" t="s">
        <v>128</v>
      </c>
      <c r="D21" s="32">
        <v>961267</v>
      </c>
      <c r="E21" s="54">
        <v>294.423</v>
      </c>
    </row>
    <row r="22" spans="2:5" x14ac:dyDescent="0.25">
      <c r="B22" s="54"/>
      <c r="C22" s="32" t="s">
        <v>129</v>
      </c>
      <c r="D22" s="32">
        <v>969269</v>
      </c>
      <c r="E22" s="54"/>
    </row>
    <row r="23" spans="2:5" x14ac:dyDescent="0.25">
      <c r="B23" s="54"/>
      <c r="C23" s="32" t="s">
        <v>137</v>
      </c>
      <c r="D23" s="32">
        <v>698955</v>
      </c>
      <c r="E23" s="54"/>
    </row>
    <row r="24" spans="2:5" x14ac:dyDescent="0.25">
      <c r="B24" s="54"/>
      <c r="C24" s="32" t="s">
        <v>138</v>
      </c>
      <c r="D24" s="32">
        <v>699495</v>
      </c>
      <c r="E24" s="54"/>
    </row>
    <row r="25" spans="2:5" x14ac:dyDescent="0.25">
      <c r="B25" s="54"/>
      <c r="C25" s="32" t="s">
        <v>139</v>
      </c>
      <c r="D25" s="32">
        <v>697575</v>
      </c>
      <c r="E25" s="54"/>
    </row>
    <row r="26" spans="2:5" x14ac:dyDescent="0.25">
      <c r="B26" s="54"/>
      <c r="C26" s="32" t="s">
        <v>140</v>
      </c>
      <c r="D26" s="32">
        <v>951110</v>
      </c>
      <c r="E26" s="54">
        <v>268.82100000000003</v>
      </c>
    </row>
    <row r="27" spans="2:5" x14ac:dyDescent="0.25">
      <c r="B27" s="54"/>
      <c r="C27" s="32" t="s">
        <v>130</v>
      </c>
      <c r="D27" s="32">
        <v>963710</v>
      </c>
      <c r="E27" s="54"/>
    </row>
    <row r="28" spans="2:5" x14ac:dyDescent="0.25">
      <c r="B28" s="54"/>
      <c r="C28" s="32" t="s">
        <v>138</v>
      </c>
      <c r="D28" s="32">
        <v>699495</v>
      </c>
      <c r="E28" s="54"/>
    </row>
    <row r="29" spans="2:5" x14ac:dyDescent="0.25">
      <c r="B29" s="54"/>
      <c r="C29" s="32" t="s">
        <v>136</v>
      </c>
      <c r="D29" s="32">
        <v>968796</v>
      </c>
      <c r="E29" s="54"/>
    </row>
    <row r="30" spans="2:5" x14ac:dyDescent="0.25">
      <c r="B30" s="54"/>
      <c r="C30" s="25" t="s">
        <v>135</v>
      </c>
      <c r="D30" s="25">
        <v>968468</v>
      </c>
      <c r="E30" s="25">
        <v>192.01499999999999</v>
      </c>
    </row>
  </sheetData>
  <mergeCells count="6">
    <mergeCell ref="B3:B30"/>
    <mergeCell ref="E3:E12"/>
    <mergeCell ref="E13:E16"/>
    <mergeCell ref="E17:E20"/>
    <mergeCell ref="E21:E25"/>
    <mergeCell ref="E26:E29"/>
  </mergeCells>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C9" sqref="C9"/>
    </sheetView>
  </sheetViews>
  <sheetFormatPr baseColWidth="10" defaultColWidth="14.28515625" defaultRowHeight="15" x14ac:dyDescent="0.25"/>
  <cols>
    <col min="1" max="2" width="14.28515625" style="6"/>
    <col min="3" max="3" width="21" style="6" customWidth="1"/>
    <col min="4" max="4" width="16.5703125" style="6" customWidth="1"/>
    <col min="5" max="16384" width="14.28515625" style="6"/>
  </cols>
  <sheetData>
    <row r="2" spans="2:4" ht="30" x14ac:dyDescent="0.25">
      <c r="B2" s="2" t="s">
        <v>4</v>
      </c>
      <c r="C2" s="2" t="s">
        <v>3</v>
      </c>
      <c r="D2" s="2" t="s">
        <v>13</v>
      </c>
    </row>
    <row r="3" spans="2:4" ht="24.75" customHeight="1" x14ac:dyDescent="0.25">
      <c r="B3" s="17" t="s">
        <v>0</v>
      </c>
      <c r="C3" s="7" t="s">
        <v>141</v>
      </c>
      <c r="D3" s="5">
        <v>260.90599999999995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2"/>
  <sheetViews>
    <sheetView topLeftCell="A30" workbookViewId="0">
      <selection activeCell="E3" sqref="E3:E52"/>
    </sheetView>
  </sheetViews>
  <sheetFormatPr baseColWidth="10" defaultRowHeight="15" x14ac:dyDescent="0.25"/>
  <cols>
    <col min="1" max="2" width="11.42578125" style="1"/>
    <col min="3" max="3" width="15.140625" style="1" bestFit="1" customWidth="1"/>
    <col min="4" max="4" width="11.42578125" style="1"/>
    <col min="5" max="5" width="19" style="1" customWidth="1"/>
    <col min="6" max="16384" width="11.42578125" style="1"/>
  </cols>
  <sheetData>
    <row r="2" spans="2:5" ht="30" x14ac:dyDescent="0.25">
      <c r="B2" s="39" t="s">
        <v>4</v>
      </c>
      <c r="C2" s="39" t="s">
        <v>3</v>
      </c>
      <c r="D2" s="39" t="s">
        <v>5</v>
      </c>
      <c r="E2" s="39" t="s">
        <v>13</v>
      </c>
    </row>
    <row r="3" spans="2:5" x14ac:dyDescent="0.25">
      <c r="B3" s="55" t="s">
        <v>0</v>
      </c>
      <c r="C3" s="38" t="s">
        <v>142</v>
      </c>
      <c r="D3" s="38">
        <v>697578</v>
      </c>
      <c r="E3" s="56">
        <v>99.165000000000873</v>
      </c>
    </row>
    <row r="4" spans="2:5" x14ac:dyDescent="0.25">
      <c r="B4" s="55"/>
      <c r="C4" s="38" t="s">
        <v>143</v>
      </c>
      <c r="D4" s="38">
        <v>901588</v>
      </c>
      <c r="E4" s="56"/>
    </row>
    <row r="5" spans="2:5" x14ac:dyDescent="0.25">
      <c r="B5" s="55"/>
      <c r="C5" s="38" t="s">
        <v>144</v>
      </c>
      <c r="D5" s="38">
        <v>920731</v>
      </c>
      <c r="E5" s="56"/>
    </row>
    <row r="6" spans="2:5" x14ac:dyDescent="0.25">
      <c r="B6" s="55"/>
      <c r="C6" s="38" t="s">
        <v>145</v>
      </c>
      <c r="D6" s="38">
        <v>966397</v>
      </c>
      <c r="E6" s="56"/>
    </row>
    <row r="7" spans="2:5" x14ac:dyDescent="0.25">
      <c r="B7" s="55"/>
      <c r="C7" s="42" t="s">
        <v>146</v>
      </c>
      <c r="D7" s="42">
        <v>964933</v>
      </c>
      <c r="E7" s="56"/>
    </row>
    <row r="8" spans="2:5" x14ac:dyDescent="0.25">
      <c r="B8" s="55"/>
      <c r="C8" s="42" t="s">
        <v>147</v>
      </c>
      <c r="D8" s="42">
        <v>956427</v>
      </c>
      <c r="E8" s="56"/>
    </row>
    <row r="9" spans="2:5" x14ac:dyDescent="0.25">
      <c r="B9" s="55"/>
      <c r="C9" s="42" t="s">
        <v>148</v>
      </c>
      <c r="D9" s="42">
        <v>960563</v>
      </c>
      <c r="E9" s="56"/>
    </row>
    <row r="10" spans="2:5" x14ac:dyDescent="0.25">
      <c r="B10" s="55"/>
      <c r="C10" s="42" t="s">
        <v>149</v>
      </c>
      <c r="D10" s="42">
        <v>960673</v>
      </c>
      <c r="E10" s="56"/>
    </row>
    <row r="11" spans="2:5" x14ac:dyDescent="0.25">
      <c r="B11" s="55"/>
      <c r="C11" s="42" t="s">
        <v>150</v>
      </c>
      <c r="D11" s="42">
        <v>968871</v>
      </c>
      <c r="E11" s="56"/>
    </row>
    <row r="12" spans="2:5" x14ac:dyDescent="0.25">
      <c r="B12" s="55"/>
      <c r="C12" s="42" t="s">
        <v>151</v>
      </c>
      <c r="D12" s="42">
        <v>923266</v>
      </c>
      <c r="E12" s="56"/>
    </row>
    <row r="13" spans="2:5" x14ac:dyDescent="0.25">
      <c r="B13" s="55"/>
      <c r="C13" s="42" t="s">
        <v>152</v>
      </c>
      <c r="D13" s="42">
        <v>966707</v>
      </c>
      <c r="E13" s="56"/>
    </row>
    <row r="14" spans="2:5" x14ac:dyDescent="0.25">
      <c r="B14" s="55"/>
      <c r="C14" s="42" t="s">
        <v>153</v>
      </c>
      <c r="D14" s="42">
        <v>954989</v>
      </c>
      <c r="E14" s="56"/>
    </row>
    <row r="15" spans="2:5" x14ac:dyDescent="0.25">
      <c r="B15" s="55"/>
      <c r="C15" s="42" t="s">
        <v>154</v>
      </c>
      <c r="D15" s="42">
        <v>698592</v>
      </c>
      <c r="E15" s="56"/>
    </row>
    <row r="16" spans="2:5" x14ac:dyDescent="0.25">
      <c r="B16" s="55"/>
      <c r="C16" s="42" t="s">
        <v>155</v>
      </c>
      <c r="D16" s="42">
        <v>958708</v>
      </c>
      <c r="E16" s="56"/>
    </row>
    <row r="17" spans="2:5" x14ac:dyDescent="0.25">
      <c r="B17" s="55"/>
      <c r="C17" s="42" t="s">
        <v>156</v>
      </c>
      <c r="D17" s="42">
        <v>966095</v>
      </c>
      <c r="E17" s="56"/>
    </row>
    <row r="18" spans="2:5" x14ac:dyDescent="0.25">
      <c r="B18" s="55"/>
      <c r="C18" s="38" t="s">
        <v>157</v>
      </c>
      <c r="D18" s="38">
        <v>953023</v>
      </c>
      <c r="E18" s="56"/>
    </row>
    <row r="19" spans="2:5" x14ac:dyDescent="0.25">
      <c r="B19" s="55"/>
      <c r="C19" s="38" t="s">
        <v>158</v>
      </c>
      <c r="D19" s="38">
        <v>950875</v>
      </c>
      <c r="E19" s="56"/>
    </row>
    <row r="20" spans="2:5" x14ac:dyDescent="0.25">
      <c r="B20" s="55"/>
      <c r="C20" s="38" t="s">
        <v>159</v>
      </c>
      <c r="D20" s="38">
        <v>698764</v>
      </c>
      <c r="E20" s="56">
        <f>5.21000000000004+0.588000000000022+327.18</f>
        <v>332.97800000000007</v>
      </c>
    </row>
    <row r="21" spans="2:5" x14ac:dyDescent="0.25">
      <c r="B21" s="55"/>
      <c r="C21" s="38" t="s">
        <v>160</v>
      </c>
      <c r="D21" s="38">
        <v>965267</v>
      </c>
      <c r="E21" s="56"/>
    </row>
    <row r="22" spans="2:5" x14ac:dyDescent="0.25">
      <c r="B22" s="55"/>
      <c r="C22" s="38" t="s">
        <v>161</v>
      </c>
      <c r="D22" s="38">
        <v>969425</v>
      </c>
      <c r="E22" s="56"/>
    </row>
    <row r="23" spans="2:5" x14ac:dyDescent="0.25">
      <c r="B23" s="55"/>
      <c r="C23" s="38" t="s">
        <v>162</v>
      </c>
      <c r="D23" s="38">
        <v>968930</v>
      </c>
      <c r="E23" s="56"/>
    </row>
    <row r="24" spans="2:5" x14ac:dyDescent="0.25">
      <c r="B24" s="55"/>
      <c r="C24" s="38" t="s">
        <v>163</v>
      </c>
      <c r="D24" s="38">
        <v>968704</v>
      </c>
      <c r="E24" s="56"/>
    </row>
    <row r="25" spans="2:5" x14ac:dyDescent="0.25">
      <c r="B25" s="55"/>
      <c r="C25" s="38" t="s">
        <v>164</v>
      </c>
      <c r="D25" s="38">
        <v>957378</v>
      </c>
      <c r="E25" s="56"/>
    </row>
    <row r="26" spans="2:5" x14ac:dyDescent="0.25">
      <c r="B26" s="55"/>
      <c r="C26" s="38" t="s">
        <v>160</v>
      </c>
      <c r="D26" s="38">
        <v>965267</v>
      </c>
      <c r="E26" s="56">
        <v>26.523000000000138</v>
      </c>
    </row>
    <row r="27" spans="2:5" x14ac:dyDescent="0.25">
      <c r="B27" s="55"/>
      <c r="C27" s="38" t="s">
        <v>161</v>
      </c>
      <c r="D27" s="38">
        <v>969425</v>
      </c>
      <c r="E27" s="56"/>
    </row>
    <row r="28" spans="2:5" x14ac:dyDescent="0.25">
      <c r="B28" s="55"/>
      <c r="C28" s="38" t="s">
        <v>164</v>
      </c>
      <c r="D28" s="38">
        <v>957378</v>
      </c>
      <c r="E28" s="56"/>
    </row>
    <row r="29" spans="2:5" x14ac:dyDescent="0.25">
      <c r="B29" s="55"/>
      <c r="C29" s="38" t="s">
        <v>163</v>
      </c>
      <c r="D29" s="38">
        <v>968704</v>
      </c>
      <c r="E29" s="56"/>
    </row>
    <row r="30" spans="2:5" x14ac:dyDescent="0.25">
      <c r="B30" s="55"/>
      <c r="C30" s="38" t="s">
        <v>165</v>
      </c>
      <c r="D30" s="38">
        <v>967553</v>
      </c>
      <c r="E30" s="56"/>
    </row>
    <row r="31" spans="2:5" x14ac:dyDescent="0.25">
      <c r="B31" s="55"/>
      <c r="C31" s="38" t="s">
        <v>162</v>
      </c>
      <c r="D31" s="38">
        <v>968930</v>
      </c>
      <c r="E31" s="56"/>
    </row>
    <row r="32" spans="2:5" x14ac:dyDescent="0.25">
      <c r="B32" s="55"/>
      <c r="C32" s="38" t="s">
        <v>166</v>
      </c>
      <c r="D32" s="38">
        <v>964853</v>
      </c>
      <c r="E32" s="56"/>
    </row>
    <row r="33" spans="2:5" x14ac:dyDescent="0.25">
      <c r="B33" s="55"/>
      <c r="C33" s="38" t="s">
        <v>167</v>
      </c>
      <c r="D33" s="38">
        <v>955952</v>
      </c>
      <c r="E33" s="56"/>
    </row>
    <row r="34" spans="2:5" x14ac:dyDescent="0.25">
      <c r="B34" s="55"/>
      <c r="C34" s="38" t="s">
        <v>159</v>
      </c>
      <c r="D34" s="38">
        <v>698764</v>
      </c>
      <c r="E34" s="56"/>
    </row>
    <row r="35" spans="2:5" x14ac:dyDescent="0.25">
      <c r="B35" s="55"/>
      <c r="C35" s="38" t="s">
        <v>168</v>
      </c>
      <c r="D35" s="38">
        <v>969467</v>
      </c>
      <c r="E35" s="56"/>
    </row>
    <row r="36" spans="2:5" x14ac:dyDescent="0.25">
      <c r="B36" s="55"/>
      <c r="C36" s="31" t="s">
        <v>160</v>
      </c>
      <c r="D36" s="38">
        <v>965267</v>
      </c>
      <c r="E36" s="55">
        <v>21.985000000000014</v>
      </c>
    </row>
    <row r="37" spans="2:5" x14ac:dyDescent="0.25">
      <c r="B37" s="55"/>
      <c r="C37" s="31" t="s">
        <v>161</v>
      </c>
      <c r="D37" s="38">
        <v>969425</v>
      </c>
      <c r="E37" s="55"/>
    </row>
    <row r="38" spans="2:5" x14ac:dyDescent="0.25">
      <c r="B38" s="55"/>
      <c r="C38" s="31" t="s">
        <v>162</v>
      </c>
      <c r="D38" s="38">
        <v>968930</v>
      </c>
      <c r="E38" s="55"/>
    </row>
    <row r="39" spans="2:5" x14ac:dyDescent="0.25">
      <c r="B39" s="55"/>
      <c r="C39" s="31" t="s">
        <v>163</v>
      </c>
      <c r="D39" s="38">
        <v>968704</v>
      </c>
      <c r="E39" s="55"/>
    </row>
    <row r="40" spans="2:5" x14ac:dyDescent="0.25">
      <c r="B40" s="55"/>
      <c r="C40" s="31" t="s">
        <v>164</v>
      </c>
      <c r="D40" s="38">
        <v>957378</v>
      </c>
      <c r="E40" s="55"/>
    </row>
    <row r="41" spans="2:5" x14ac:dyDescent="0.25">
      <c r="B41" s="55"/>
      <c r="C41" s="37" t="s">
        <v>143</v>
      </c>
      <c r="D41" s="37">
        <v>901588</v>
      </c>
      <c r="E41" s="55">
        <v>559.84899999999993</v>
      </c>
    </row>
    <row r="42" spans="2:5" x14ac:dyDescent="0.25">
      <c r="B42" s="55"/>
      <c r="C42" s="37" t="s">
        <v>145</v>
      </c>
      <c r="D42" s="37">
        <v>966397</v>
      </c>
      <c r="E42" s="55"/>
    </row>
    <row r="43" spans="2:5" x14ac:dyDescent="0.25">
      <c r="B43" s="55"/>
      <c r="C43" s="37" t="s">
        <v>146</v>
      </c>
      <c r="D43" s="37">
        <v>964933</v>
      </c>
      <c r="E43" s="55"/>
    </row>
    <row r="44" spans="2:5" x14ac:dyDescent="0.25">
      <c r="B44" s="55"/>
      <c r="C44" s="37" t="s">
        <v>148</v>
      </c>
      <c r="D44" s="37">
        <v>960563</v>
      </c>
      <c r="E44" s="55"/>
    </row>
    <row r="45" spans="2:5" x14ac:dyDescent="0.25">
      <c r="B45" s="55"/>
      <c r="C45" s="37" t="s">
        <v>149</v>
      </c>
      <c r="D45" s="37">
        <v>960673</v>
      </c>
      <c r="E45" s="55"/>
    </row>
    <row r="46" spans="2:5" x14ac:dyDescent="0.25">
      <c r="B46" s="55"/>
      <c r="C46" s="37" t="s">
        <v>151</v>
      </c>
      <c r="D46" s="37">
        <v>923266</v>
      </c>
      <c r="E46" s="55"/>
    </row>
    <row r="47" spans="2:5" x14ac:dyDescent="0.25">
      <c r="B47" s="55"/>
      <c r="C47" s="37" t="s">
        <v>152</v>
      </c>
      <c r="D47" s="37">
        <v>966707</v>
      </c>
      <c r="E47" s="55"/>
    </row>
    <row r="48" spans="2:5" x14ac:dyDescent="0.25">
      <c r="B48" s="55"/>
      <c r="C48" s="37" t="s">
        <v>153</v>
      </c>
      <c r="D48" s="37">
        <v>954989</v>
      </c>
      <c r="E48" s="55"/>
    </row>
    <row r="49" spans="2:5" x14ac:dyDescent="0.25">
      <c r="B49" s="55"/>
      <c r="C49" s="37" t="s">
        <v>154</v>
      </c>
      <c r="D49" s="37">
        <v>698592</v>
      </c>
      <c r="E49" s="55"/>
    </row>
    <row r="50" spans="2:5" x14ac:dyDescent="0.25">
      <c r="B50" s="55"/>
      <c r="C50" s="37" t="s">
        <v>155</v>
      </c>
      <c r="D50" s="37">
        <v>958708</v>
      </c>
      <c r="E50" s="55"/>
    </row>
    <row r="51" spans="2:5" x14ac:dyDescent="0.25">
      <c r="B51" s="55"/>
      <c r="C51" s="37" t="s">
        <v>147</v>
      </c>
      <c r="D51" s="37">
        <v>956427</v>
      </c>
      <c r="E51" s="55"/>
    </row>
    <row r="52" spans="2:5" x14ac:dyDescent="0.25">
      <c r="B52" s="55"/>
      <c r="C52" s="37" t="s">
        <v>158</v>
      </c>
      <c r="D52" s="37">
        <v>950875</v>
      </c>
      <c r="E52" s="55"/>
    </row>
  </sheetData>
  <mergeCells count="6">
    <mergeCell ref="B3:B52"/>
    <mergeCell ref="E41:E52"/>
    <mergeCell ref="E3:E19"/>
    <mergeCell ref="E20:E25"/>
    <mergeCell ref="E26:E35"/>
    <mergeCell ref="E36:E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zoomScale="80" zoomScaleNormal="80" workbookViewId="0">
      <selection activeCell="C22" sqref="C22"/>
    </sheetView>
  </sheetViews>
  <sheetFormatPr baseColWidth="10" defaultColWidth="11.42578125" defaultRowHeight="15" x14ac:dyDescent="0.25"/>
  <cols>
    <col min="1" max="1" width="11.42578125" style="6"/>
    <col min="2" max="2" width="24.28515625" style="6" bestFit="1" customWidth="1"/>
    <col min="3" max="3" width="78.5703125" style="6" customWidth="1"/>
    <col min="4" max="4" width="18.42578125" style="6" customWidth="1"/>
    <col min="5" max="16384" width="11.42578125" style="6"/>
  </cols>
  <sheetData>
    <row r="1" spans="2:4" x14ac:dyDescent="0.25">
      <c r="D1" s="11"/>
    </row>
    <row r="2" spans="2:4" ht="30" x14ac:dyDescent="0.25">
      <c r="B2" s="12" t="s">
        <v>6</v>
      </c>
      <c r="C2" s="12" t="s">
        <v>7</v>
      </c>
      <c r="D2" s="2" t="s">
        <v>13</v>
      </c>
    </row>
    <row r="3" spans="2:4" ht="16.5" customHeight="1" x14ac:dyDescent="0.25">
      <c r="B3" s="54" t="s">
        <v>8</v>
      </c>
      <c r="C3" s="18" t="s">
        <v>169</v>
      </c>
      <c r="D3" s="5">
        <v>39.867999999999313</v>
      </c>
    </row>
    <row r="4" spans="2:4" x14ac:dyDescent="0.25">
      <c r="B4" s="54"/>
      <c r="C4" s="18" t="s">
        <v>170</v>
      </c>
      <c r="D4" s="5">
        <v>0.16900000000000001</v>
      </c>
    </row>
    <row r="5" spans="2:4" ht="45" x14ac:dyDescent="0.25">
      <c r="B5" s="54"/>
      <c r="C5" s="18" t="s">
        <v>171</v>
      </c>
      <c r="D5" s="5">
        <v>8.4589999999999996</v>
      </c>
    </row>
    <row r="6" spans="2:4" ht="30" x14ac:dyDescent="0.25">
      <c r="B6" s="54"/>
      <c r="C6" s="18" t="s">
        <v>172</v>
      </c>
      <c r="D6" s="5">
        <v>2.8000000000000001E-2</v>
      </c>
    </row>
    <row r="7" spans="2:4" x14ac:dyDescent="0.25">
      <c r="B7" s="54"/>
      <c r="C7" s="36" t="s">
        <v>173</v>
      </c>
      <c r="D7" s="36">
        <v>48.069000000000003</v>
      </c>
    </row>
    <row r="10" spans="2:4" x14ac:dyDescent="0.25">
      <c r="C10" s="43"/>
    </row>
  </sheetData>
  <mergeCells count="1">
    <mergeCell ref="B3: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D4" sqref="D4"/>
    </sheetView>
  </sheetViews>
  <sheetFormatPr baseColWidth="10" defaultRowHeight="15" x14ac:dyDescent="0.25"/>
  <cols>
    <col min="3" max="3" width="14" customWidth="1"/>
  </cols>
  <sheetData>
    <row r="2" spans="2:4" ht="45" x14ac:dyDescent="0.25">
      <c r="B2" s="2" t="s">
        <v>4</v>
      </c>
      <c r="C2" s="2" t="s">
        <v>3</v>
      </c>
      <c r="D2" s="2" t="s">
        <v>13</v>
      </c>
    </row>
    <row r="3" spans="2:4" ht="30" x14ac:dyDescent="0.25">
      <c r="B3" s="14" t="s">
        <v>19</v>
      </c>
      <c r="C3" s="13" t="s">
        <v>20</v>
      </c>
      <c r="D3" s="15">
        <v>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C3" sqref="C3"/>
    </sheetView>
  </sheetViews>
  <sheetFormatPr baseColWidth="10" defaultColWidth="11.42578125" defaultRowHeight="15" x14ac:dyDescent="0.25"/>
  <cols>
    <col min="1" max="1" width="11.42578125" style="6"/>
    <col min="2" max="2" width="24.28515625" style="6" bestFit="1" customWidth="1"/>
    <col min="3" max="3" width="76.28515625" style="6" bestFit="1" customWidth="1"/>
    <col min="4" max="4" width="18.42578125" style="6" customWidth="1"/>
    <col min="5" max="16384" width="11.42578125" style="6"/>
  </cols>
  <sheetData>
    <row r="1" spans="2:4" x14ac:dyDescent="0.25">
      <c r="D1" s="11"/>
    </row>
    <row r="2" spans="2:4" ht="30" x14ac:dyDescent="0.25">
      <c r="B2" s="12" t="s">
        <v>6</v>
      </c>
      <c r="C2" s="12" t="s">
        <v>7</v>
      </c>
      <c r="D2" s="2" t="s">
        <v>13</v>
      </c>
    </row>
    <row r="3" spans="2:4" ht="33" customHeight="1" x14ac:dyDescent="0.25">
      <c r="B3" s="54" t="s">
        <v>9</v>
      </c>
      <c r="C3" s="18" t="s">
        <v>174</v>
      </c>
      <c r="D3" s="5">
        <v>205.28800000000001</v>
      </c>
    </row>
    <row r="4" spans="2:4" x14ac:dyDescent="0.25">
      <c r="B4" s="54"/>
      <c r="C4" s="36" t="s">
        <v>175</v>
      </c>
      <c r="D4" s="36">
        <v>9.9069999999999254</v>
      </c>
    </row>
    <row r="5" spans="2:4" x14ac:dyDescent="0.25">
      <c r="B5" s="54"/>
      <c r="C5" s="36" t="s">
        <v>1</v>
      </c>
      <c r="D5" s="36">
        <v>120.566</v>
      </c>
    </row>
  </sheetData>
  <mergeCells count="1">
    <mergeCell ref="B3: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D9" sqref="D9:D20"/>
    </sheetView>
  </sheetViews>
  <sheetFormatPr baseColWidth="10" defaultColWidth="11.42578125" defaultRowHeight="15" x14ac:dyDescent="0.25"/>
  <cols>
    <col min="1" max="1" width="11.42578125" style="6"/>
    <col min="2" max="2" width="20.28515625" style="6" customWidth="1"/>
    <col min="3" max="3" width="97" style="6" customWidth="1"/>
    <col min="4" max="4" width="18.42578125" style="6" customWidth="1"/>
    <col min="5" max="16384" width="11.42578125" style="6"/>
  </cols>
  <sheetData>
    <row r="2" spans="1:4" ht="30" x14ac:dyDescent="0.25">
      <c r="B2" s="12" t="s">
        <v>6</v>
      </c>
      <c r="C2" s="12" t="s">
        <v>7</v>
      </c>
      <c r="D2" s="2" t="s">
        <v>13</v>
      </c>
    </row>
    <row r="3" spans="1:4" x14ac:dyDescent="0.25">
      <c r="A3" s="6">
        <v>1</v>
      </c>
      <c r="B3" s="51" t="s">
        <v>10</v>
      </c>
      <c r="C3" s="21" t="s">
        <v>221</v>
      </c>
      <c r="D3" s="44">
        <v>5.2350009307861782</v>
      </c>
    </row>
    <row r="4" spans="1:4" ht="30" x14ac:dyDescent="0.25">
      <c r="A4" s="6">
        <v>2</v>
      </c>
      <c r="B4" s="52"/>
      <c r="C4" s="21" t="s">
        <v>222</v>
      </c>
      <c r="D4" s="44">
        <v>86.77099999999993</v>
      </c>
    </row>
    <row r="5" spans="1:4" ht="30" x14ac:dyDescent="0.25">
      <c r="A5" s="6">
        <v>3</v>
      </c>
      <c r="B5" s="52"/>
      <c r="C5" s="21" t="s">
        <v>223</v>
      </c>
      <c r="D5" s="44">
        <v>319.94799999976163</v>
      </c>
    </row>
    <row r="6" spans="1:4" ht="30" x14ac:dyDescent="0.25">
      <c r="A6" s="6">
        <v>4</v>
      </c>
      <c r="B6" s="52"/>
      <c r="C6" s="21" t="s">
        <v>224</v>
      </c>
      <c r="D6" s="44">
        <v>755.0989985351564</v>
      </c>
    </row>
    <row r="7" spans="1:4" ht="30" x14ac:dyDescent="0.25">
      <c r="A7" s="6">
        <v>5</v>
      </c>
      <c r="B7" s="52"/>
      <c r="C7" s="21" t="s">
        <v>225</v>
      </c>
      <c r="D7" s="44">
        <v>81.34900000000016</v>
      </c>
    </row>
    <row r="8" spans="1:4" ht="30" x14ac:dyDescent="0.25">
      <c r="A8" s="6">
        <v>6</v>
      </c>
      <c r="B8" s="52"/>
      <c r="C8" s="21" t="s">
        <v>226</v>
      </c>
      <c r="D8" s="44">
        <v>495.73106027221684</v>
      </c>
    </row>
    <row r="9" spans="1:4" x14ac:dyDescent="0.25">
      <c r="A9" s="6">
        <v>7</v>
      </c>
      <c r="B9" s="52"/>
      <c r="C9" s="21" t="s">
        <v>227</v>
      </c>
      <c r="D9" s="5">
        <v>542.57999562549594</v>
      </c>
    </row>
    <row r="10" spans="1:4" x14ac:dyDescent="0.25">
      <c r="A10" s="6">
        <v>8</v>
      </c>
      <c r="B10" s="52"/>
      <c r="C10" s="21" t="s">
        <v>228</v>
      </c>
      <c r="D10" s="5">
        <v>398.5200102515214</v>
      </c>
    </row>
    <row r="11" spans="1:4" ht="30" x14ac:dyDescent="0.25">
      <c r="A11" s="6">
        <v>10</v>
      </c>
      <c r="B11" s="52"/>
      <c r="C11" s="21" t="s">
        <v>230</v>
      </c>
      <c r="D11" s="5">
        <v>39.417999469757063</v>
      </c>
    </row>
    <row r="12" spans="1:4" ht="30" x14ac:dyDescent="0.25">
      <c r="A12" s="6">
        <v>12</v>
      </c>
      <c r="B12" s="52"/>
      <c r="C12" s="21" t="s">
        <v>232</v>
      </c>
      <c r="D12" s="5">
        <v>463.6469423828139</v>
      </c>
    </row>
    <row r="13" spans="1:4" ht="30" x14ac:dyDescent="0.25">
      <c r="A13" s="6">
        <v>13</v>
      </c>
      <c r="B13" s="52"/>
      <c r="C13" s="21" t="s">
        <v>233</v>
      </c>
      <c r="D13" s="5">
        <v>830.85197167968727</v>
      </c>
    </row>
    <row r="14" spans="1:4" ht="30" x14ac:dyDescent="0.25">
      <c r="A14" s="6">
        <v>14</v>
      </c>
      <c r="B14" s="52"/>
      <c r="C14" s="21" t="s">
        <v>234</v>
      </c>
      <c r="D14" s="5">
        <v>1771.7770042724612</v>
      </c>
    </row>
    <row r="15" spans="1:4" ht="30" x14ac:dyDescent="0.25">
      <c r="A15" s="6">
        <v>15</v>
      </c>
      <c r="B15" s="52"/>
      <c r="C15" s="21" t="s">
        <v>235</v>
      </c>
      <c r="D15" s="5">
        <v>1882.8430000000001</v>
      </c>
    </row>
    <row r="16" spans="1:4" ht="30" x14ac:dyDescent="0.25">
      <c r="A16" s="6">
        <v>17</v>
      </c>
      <c r="B16" s="52"/>
      <c r="C16" s="21" t="s">
        <v>237</v>
      </c>
      <c r="D16" s="5">
        <v>336.33000390625011</v>
      </c>
    </row>
    <row r="17" spans="1:4" ht="30" x14ac:dyDescent="0.25">
      <c r="A17" s="6">
        <v>18</v>
      </c>
      <c r="B17" s="52"/>
      <c r="C17" s="21" t="s">
        <v>238</v>
      </c>
      <c r="D17" s="5">
        <v>26.138999980926513</v>
      </c>
    </row>
    <row r="18" spans="1:4" x14ac:dyDescent="0.25">
      <c r="A18" s="6">
        <v>19</v>
      </c>
      <c r="B18" s="52"/>
      <c r="C18" s="21" t="s">
        <v>239</v>
      </c>
      <c r="D18" s="5">
        <v>10804.35</v>
      </c>
    </row>
    <row r="19" spans="1:4" ht="30" x14ac:dyDescent="0.25">
      <c r="A19" s="6">
        <v>20</v>
      </c>
      <c r="B19" s="52"/>
      <c r="C19" s="21" t="s">
        <v>240</v>
      </c>
      <c r="D19" s="5">
        <v>54.02200067138665</v>
      </c>
    </row>
    <row r="20" spans="1:4" ht="30" x14ac:dyDescent="0.25">
      <c r="A20" s="6">
        <v>21</v>
      </c>
      <c r="B20" s="52"/>
      <c r="C20" s="21" t="s">
        <v>241</v>
      </c>
      <c r="D20" s="5">
        <v>158.90398999999999</v>
      </c>
    </row>
    <row r="21" spans="1:4" ht="30" x14ac:dyDescent="0.25">
      <c r="A21" s="6">
        <v>22</v>
      </c>
      <c r="B21" s="52"/>
      <c r="C21" s="21" t="s">
        <v>242</v>
      </c>
      <c r="D21" s="44">
        <v>396.16700537109386</v>
      </c>
    </row>
    <row r="22" spans="1:4" ht="30" x14ac:dyDescent="0.25">
      <c r="A22" s="6">
        <v>23</v>
      </c>
      <c r="B22" s="52"/>
      <c r="C22" s="21" t="s">
        <v>243</v>
      </c>
      <c r="D22" s="44">
        <v>148.55599847412077</v>
      </c>
    </row>
    <row r="23" spans="1:4" ht="30" x14ac:dyDescent="0.25">
      <c r="A23" s="6">
        <v>24</v>
      </c>
      <c r="B23" s="52"/>
      <c r="C23" s="21" t="s">
        <v>244</v>
      </c>
      <c r="D23" s="5">
        <v>1349.170021484374</v>
      </c>
    </row>
    <row r="24" spans="1:4" ht="30" x14ac:dyDescent="0.25">
      <c r="A24" s="6">
        <v>25</v>
      </c>
      <c r="B24" s="52"/>
      <c r="C24" s="21" t="s">
        <v>245</v>
      </c>
      <c r="D24" s="5">
        <v>0</v>
      </c>
    </row>
    <row r="25" spans="1:4" x14ac:dyDescent="0.25">
      <c r="A25" s="6">
        <v>26</v>
      </c>
      <c r="B25" s="52"/>
      <c r="C25" s="21" t="s">
        <v>246</v>
      </c>
      <c r="D25" s="5">
        <v>410.88500000053642</v>
      </c>
    </row>
    <row r="26" spans="1:4" ht="30" x14ac:dyDescent="0.25">
      <c r="A26" s="6">
        <v>28</v>
      </c>
      <c r="B26" s="52"/>
      <c r="C26" s="21" t="s">
        <v>248</v>
      </c>
      <c r="D26" s="5">
        <v>511.47800000000007</v>
      </c>
    </row>
    <row r="27" spans="1:4" x14ac:dyDescent="0.25">
      <c r="A27" s="6">
        <v>29</v>
      </c>
      <c r="B27" s="52"/>
      <c r="C27" s="21" t="s">
        <v>249</v>
      </c>
      <c r="D27" s="5">
        <v>19.417999999999992</v>
      </c>
    </row>
    <row r="28" spans="1:4" ht="30" x14ac:dyDescent="0.25">
      <c r="A28" s="6">
        <v>30</v>
      </c>
      <c r="B28" s="52"/>
      <c r="C28" s="21" t="s">
        <v>250</v>
      </c>
      <c r="D28" s="5">
        <v>29.267985839843732</v>
      </c>
    </row>
    <row r="29" spans="1:4" ht="30" x14ac:dyDescent="0.25">
      <c r="A29" s="6">
        <v>32</v>
      </c>
      <c r="B29" s="52"/>
      <c r="C29" s="21" t="s">
        <v>252</v>
      </c>
      <c r="D29" s="5">
        <v>34.268000000000001</v>
      </c>
    </row>
    <row r="30" spans="1:4" x14ac:dyDescent="0.25">
      <c r="A30" s="6">
        <v>33</v>
      </c>
      <c r="B30" s="52"/>
      <c r="C30" s="21" t="s">
        <v>253</v>
      </c>
      <c r="D30" s="5">
        <v>1.2999999999999999E-2</v>
      </c>
    </row>
    <row r="31" spans="1:4" ht="45" x14ac:dyDescent="0.25">
      <c r="A31" s="6">
        <v>34</v>
      </c>
      <c r="B31" s="52"/>
      <c r="C31" s="21" t="s">
        <v>254</v>
      </c>
      <c r="D31" s="5">
        <v>330.06700000298025</v>
      </c>
    </row>
    <row r="32" spans="1:4" ht="30" x14ac:dyDescent="0.25">
      <c r="A32" s="6">
        <v>35</v>
      </c>
      <c r="B32" s="52"/>
      <c r="C32" s="21" t="s">
        <v>255</v>
      </c>
      <c r="D32" s="5">
        <v>125.40700061035136</v>
      </c>
    </row>
    <row r="33" spans="1:4" ht="30" x14ac:dyDescent="0.25">
      <c r="A33" s="6">
        <v>36</v>
      </c>
      <c r="B33" s="52"/>
      <c r="C33" s="21" t="s">
        <v>256</v>
      </c>
      <c r="D33" s="5">
        <v>33.19</v>
      </c>
    </row>
    <row r="34" spans="1:4" ht="30" x14ac:dyDescent="0.25">
      <c r="A34" s="6">
        <v>37</v>
      </c>
      <c r="B34" s="52"/>
      <c r="C34" s="21" t="s">
        <v>257</v>
      </c>
      <c r="D34" s="5">
        <v>1308.7769960937503</v>
      </c>
    </row>
    <row r="35" spans="1:4" ht="30" x14ac:dyDescent="0.25">
      <c r="A35" s="6">
        <v>38</v>
      </c>
      <c r="B35" s="52"/>
      <c r="C35" s="21" t="s">
        <v>258</v>
      </c>
      <c r="D35" s="5">
        <v>429.84699999966472</v>
      </c>
    </row>
    <row r="36" spans="1:4" ht="30" x14ac:dyDescent="0.25">
      <c r="A36" s="6">
        <v>39</v>
      </c>
      <c r="B36" s="52"/>
      <c r="C36" s="21" t="s">
        <v>259</v>
      </c>
      <c r="D36" s="5">
        <v>275.98500415992748</v>
      </c>
    </row>
    <row r="37" spans="1:4" ht="30" x14ac:dyDescent="0.25">
      <c r="A37" s="6">
        <v>41</v>
      </c>
      <c r="B37" s="52"/>
      <c r="C37" s="21" t="s">
        <v>261</v>
      </c>
      <c r="D37" s="5">
        <v>81.528000000000006</v>
      </c>
    </row>
    <row r="38" spans="1:4" ht="45" x14ac:dyDescent="0.25">
      <c r="A38" s="6">
        <v>42</v>
      </c>
      <c r="B38" s="52"/>
      <c r="C38" s="21" t="s">
        <v>262</v>
      </c>
      <c r="D38" s="5">
        <v>344.22699999999998</v>
      </c>
    </row>
    <row r="39" spans="1:4" ht="30" x14ac:dyDescent="0.25">
      <c r="A39" s="6">
        <v>45</v>
      </c>
      <c r="B39" s="52"/>
      <c r="C39" s="21" t="s">
        <v>265</v>
      </c>
      <c r="D39" s="5">
        <v>56.484999999999999</v>
      </c>
    </row>
    <row r="40" spans="1:4" ht="30" x14ac:dyDescent="0.25">
      <c r="A40" s="6">
        <v>46</v>
      </c>
      <c r="B40" s="52"/>
      <c r="C40" s="21" t="s">
        <v>266</v>
      </c>
      <c r="D40" s="5">
        <v>4.7479999999999976</v>
      </c>
    </row>
    <row r="41" spans="1:4" ht="45" x14ac:dyDescent="0.25">
      <c r="A41" s="6">
        <v>48</v>
      </c>
      <c r="B41" s="52"/>
      <c r="C41" s="21" t="s">
        <v>267</v>
      </c>
      <c r="D41" s="5">
        <v>81.430000000000007</v>
      </c>
    </row>
    <row r="42" spans="1:4" ht="30" x14ac:dyDescent="0.25">
      <c r="A42" s="6">
        <v>49</v>
      </c>
      <c r="B42" s="52"/>
      <c r="C42" s="21" t="s">
        <v>268</v>
      </c>
      <c r="D42" s="5">
        <v>281.20799121093773</v>
      </c>
    </row>
    <row r="43" spans="1:4" ht="30" x14ac:dyDescent="0.25">
      <c r="A43" s="6">
        <v>50</v>
      </c>
      <c r="B43" s="52"/>
      <c r="C43" s="21" t="s">
        <v>269</v>
      </c>
      <c r="D43" s="5">
        <v>423.10799999999972</v>
      </c>
    </row>
    <row r="44" spans="1:4" ht="30" x14ac:dyDescent="0.25">
      <c r="A44" s="6">
        <v>51</v>
      </c>
      <c r="B44" s="52"/>
      <c r="C44" s="21" t="s">
        <v>270</v>
      </c>
      <c r="D44" s="5">
        <v>8.2090029296875855</v>
      </c>
    </row>
    <row r="45" spans="1:4" ht="45" x14ac:dyDescent="0.25">
      <c r="A45" s="6">
        <v>54</v>
      </c>
      <c r="B45" s="52"/>
      <c r="C45" s="21" t="s">
        <v>271</v>
      </c>
      <c r="D45" s="5">
        <v>5.3170000000000073</v>
      </c>
    </row>
    <row r="46" spans="1:4" ht="45" x14ac:dyDescent="0.25">
      <c r="A46" s="6">
        <v>55</v>
      </c>
      <c r="B46" s="52"/>
      <c r="C46" s="21" t="s">
        <v>272</v>
      </c>
      <c r="D46" s="5">
        <v>2612.6590000000001</v>
      </c>
    </row>
    <row r="47" spans="1:4" ht="30" x14ac:dyDescent="0.25">
      <c r="A47" s="6">
        <v>56</v>
      </c>
      <c r="B47" s="52"/>
      <c r="C47" s="21" t="s">
        <v>273</v>
      </c>
      <c r="D47" s="5">
        <v>31.543000000216068</v>
      </c>
    </row>
    <row r="48" spans="1:4" ht="30" x14ac:dyDescent="0.25">
      <c r="A48" s="6">
        <v>57</v>
      </c>
      <c r="B48" s="52"/>
      <c r="C48" s="21" t="s">
        <v>274</v>
      </c>
      <c r="D48" s="5">
        <v>0.5970000000000002</v>
      </c>
    </row>
    <row r="49" spans="1:4" ht="30" x14ac:dyDescent="0.25">
      <c r="A49" s="6">
        <v>59</v>
      </c>
      <c r="B49" s="52"/>
      <c r="C49" s="21" t="s">
        <v>275</v>
      </c>
      <c r="D49" s="5">
        <v>171.666</v>
      </c>
    </row>
    <row r="50" spans="1:4" ht="30" x14ac:dyDescent="0.25">
      <c r="A50" s="6">
        <v>60</v>
      </c>
      <c r="B50" s="52"/>
      <c r="C50" s="21" t="s">
        <v>276</v>
      </c>
      <c r="D50" s="5">
        <v>344.61700000000002</v>
      </c>
    </row>
    <row r="51" spans="1:4" ht="30" x14ac:dyDescent="0.25">
      <c r="A51" s="6">
        <v>61</v>
      </c>
      <c r="B51" s="52"/>
      <c r="C51" s="21" t="s">
        <v>277</v>
      </c>
      <c r="D51" s="5">
        <v>72.426999999999907</v>
      </c>
    </row>
    <row r="52" spans="1:4" ht="30" x14ac:dyDescent="0.25">
      <c r="A52" s="6">
        <v>63</v>
      </c>
      <c r="B52" s="52"/>
      <c r="C52" s="21" t="s">
        <v>278</v>
      </c>
      <c r="D52" s="5">
        <v>219.7290080566404</v>
      </c>
    </row>
    <row r="53" spans="1:4" ht="30" x14ac:dyDescent="0.25">
      <c r="A53" s="6">
        <v>64</v>
      </c>
      <c r="B53" s="52"/>
      <c r="C53" s="21" t="s">
        <v>279</v>
      </c>
      <c r="D53" s="5">
        <v>129.64900248718254</v>
      </c>
    </row>
    <row r="54" spans="1:4" ht="30" x14ac:dyDescent="0.25">
      <c r="A54" s="6">
        <v>65</v>
      </c>
      <c r="B54" s="52"/>
      <c r="C54" s="21" t="s">
        <v>280</v>
      </c>
      <c r="D54" s="5">
        <v>468.62599997422109</v>
      </c>
    </row>
    <row r="55" spans="1:4" ht="30" x14ac:dyDescent="0.25">
      <c r="A55" s="6">
        <v>66</v>
      </c>
      <c r="B55" s="52"/>
      <c r="C55" s="21" t="s">
        <v>281</v>
      </c>
      <c r="D55" s="5">
        <v>62.642000000000003</v>
      </c>
    </row>
    <row r="56" spans="1:4" ht="30" x14ac:dyDescent="0.25">
      <c r="A56" s="6">
        <v>67</v>
      </c>
      <c r="B56" s="52"/>
      <c r="C56" s="21" t="s">
        <v>282</v>
      </c>
      <c r="D56" s="5">
        <v>420.34000219726545</v>
      </c>
    </row>
    <row r="57" spans="1:4" ht="30" x14ac:dyDescent="0.25">
      <c r="A57" s="6">
        <v>70</v>
      </c>
      <c r="B57" s="52"/>
      <c r="C57" s="21" t="s">
        <v>283</v>
      </c>
      <c r="D57" s="5">
        <v>62.441993408202961</v>
      </c>
    </row>
    <row r="58" spans="1:4" ht="30" x14ac:dyDescent="0.25">
      <c r="A58" s="6">
        <v>71</v>
      </c>
      <c r="B58" s="52"/>
      <c r="C58" s="21" t="s">
        <v>284</v>
      </c>
      <c r="D58" s="5">
        <v>600.63200000000006</v>
      </c>
    </row>
    <row r="59" spans="1:4" ht="45" x14ac:dyDescent="0.25">
      <c r="A59" s="6">
        <v>73</v>
      </c>
      <c r="B59" s="52"/>
      <c r="C59" s="21" t="s">
        <v>285</v>
      </c>
      <c r="D59" s="5">
        <v>61.595002700805651</v>
      </c>
    </row>
    <row r="60" spans="1:4" ht="30" x14ac:dyDescent="0.25">
      <c r="A60" s="6">
        <v>75</v>
      </c>
      <c r="B60" s="52"/>
      <c r="C60" s="21" t="s">
        <v>286</v>
      </c>
      <c r="D60" s="5">
        <v>149.97900000000001</v>
      </c>
    </row>
    <row r="61" spans="1:4" x14ac:dyDescent="0.25">
      <c r="A61" s="6">
        <v>76</v>
      </c>
      <c r="B61" s="52"/>
      <c r="C61" s="21" t="s">
        <v>287</v>
      </c>
      <c r="D61" s="5">
        <v>37.157000000000004</v>
      </c>
    </row>
    <row r="62" spans="1:4" x14ac:dyDescent="0.25">
      <c r="A62" s="6">
        <v>77</v>
      </c>
      <c r="B62" s="52"/>
      <c r="C62" s="21" t="s">
        <v>288</v>
      </c>
      <c r="D62" s="5">
        <v>17.253</v>
      </c>
    </row>
    <row r="63" spans="1:4" x14ac:dyDescent="0.25">
      <c r="A63" s="6">
        <v>78</v>
      </c>
      <c r="B63" s="52"/>
      <c r="C63" s="21" t="s">
        <v>298</v>
      </c>
      <c r="D63" s="5">
        <v>132.517</v>
      </c>
    </row>
    <row r="64" spans="1:4" ht="30" x14ac:dyDescent="0.25">
      <c r="A64" s="6">
        <v>79</v>
      </c>
      <c r="B64" s="53"/>
      <c r="C64" s="21" t="s">
        <v>299</v>
      </c>
      <c r="D64" s="5">
        <v>201.71601000976602</v>
      </c>
    </row>
  </sheetData>
  <mergeCells count="1">
    <mergeCell ref="B3:B6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3"/>
  <sheetViews>
    <sheetView workbookViewId="0">
      <selection activeCell="A16" sqref="A16:XFD16"/>
    </sheetView>
  </sheetViews>
  <sheetFormatPr baseColWidth="10" defaultRowHeight="15" x14ac:dyDescent="0.25"/>
  <cols>
    <col min="1" max="1" width="11.42578125" style="6"/>
    <col min="2" max="2" width="8" style="6" bestFit="1" customWidth="1"/>
    <col min="3" max="3" width="18" style="6" bestFit="1" customWidth="1"/>
    <col min="4" max="4" width="7" style="6" bestFit="1" customWidth="1"/>
    <col min="5" max="5" width="17" style="6" bestFit="1" customWidth="1"/>
    <col min="6" max="16384" width="11.42578125" style="6"/>
  </cols>
  <sheetData>
    <row r="2" spans="2:5" ht="30" x14ac:dyDescent="0.25">
      <c r="B2" s="2" t="s">
        <v>4</v>
      </c>
      <c r="C2" s="2" t="s">
        <v>3</v>
      </c>
      <c r="D2" s="2" t="s">
        <v>5</v>
      </c>
      <c r="E2" s="2" t="s">
        <v>13</v>
      </c>
    </row>
    <row r="3" spans="2:5" x14ac:dyDescent="0.25">
      <c r="B3" s="51" t="s">
        <v>15</v>
      </c>
      <c r="C3" s="10" t="s">
        <v>86</v>
      </c>
      <c r="D3" s="10">
        <v>959347</v>
      </c>
      <c r="E3" s="10">
        <v>168</v>
      </c>
    </row>
    <row r="4" spans="2:5" x14ac:dyDescent="0.25">
      <c r="B4" s="52"/>
      <c r="C4" s="10" t="s">
        <v>300</v>
      </c>
      <c r="D4" s="10">
        <v>966146</v>
      </c>
      <c r="E4" s="10">
        <v>460</v>
      </c>
    </row>
    <row r="5" spans="2:5" x14ac:dyDescent="0.25">
      <c r="B5" s="52"/>
      <c r="C5" s="10" t="s">
        <v>301</v>
      </c>
      <c r="D5" s="10">
        <v>30822</v>
      </c>
      <c r="E5" s="10">
        <v>88</v>
      </c>
    </row>
    <row r="6" spans="2:5" x14ac:dyDescent="0.25">
      <c r="B6" s="52"/>
      <c r="C6" s="10" t="s">
        <v>302</v>
      </c>
      <c r="D6" s="10">
        <v>960094</v>
      </c>
      <c r="E6" s="10">
        <v>100</v>
      </c>
    </row>
    <row r="7" spans="2:5" x14ac:dyDescent="0.25">
      <c r="B7" s="52"/>
      <c r="C7" s="10" t="s">
        <v>303</v>
      </c>
      <c r="D7" s="10">
        <v>961332</v>
      </c>
      <c r="E7" s="10">
        <v>17.754999999999999</v>
      </c>
    </row>
    <row r="8" spans="2:5" x14ac:dyDescent="0.25">
      <c r="B8" s="52"/>
      <c r="C8" s="10" t="s">
        <v>304</v>
      </c>
      <c r="D8" s="10">
        <v>968680</v>
      </c>
      <c r="E8" s="10">
        <v>15</v>
      </c>
    </row>
    <row r="9" spans="2:5" x14ac:dyDescent="0.25">
      <c r="B9" s="52"/>
      <c r="C9" s="10" t="s">
        <v>305</v>
      </c>
      <c r="D9" s="10">
        <v>954645</v>
      </c>
      <c r="E9" s="10">
        <v>56</v>
      </c>
    </row>
    <row r="10" spans="2:5" x14ac:dyDescent="0.25">
      <c r="B10" s="52"/>
      <c r="C10" s="10" t="s">
        <v>306</v>
      </c>
      <c r="D10" s="10">
        <v>967983</v>
      </c>
      <c r="E10" s="10">
        <v>96.617000000000004</v>
      </c>
    </row>
    <row r="11" spans="2:5" x14ac:dyDescent="0.25">
      <c r="B11" s="52"/>
      <c r="C11" s="10" t="s">
        <v>307</v>
      </c>
      <c r="D11" s="10">
        <v>697860</v>
      </c>
      <c r="E11" s="10">
        <v>6.2729999999999997</v>
      </c>
    </row>
    <row r="12" spans="2:5" x14ac:dyDescent="0.25">
      <c r="B12" s="52"/>
      <c r="C12" s="10" t="s">
        <v>308</v>
      </c>
      <c r="D12" s="10">
        <v>968886</v>
      </c>
      <c r="E12" s="10">
        <v>6.0830000000000002</v>
      </c>
    </row>
    <row r="13" spans="2:5" x14ac:dyDescent="0.25">
      <c r="B13" s="52"/>
      <c r="C13" s="10" t="s">
        <v>309</v>
      </c>
      <c r="D13" s="10">
        <v>968700</v>
      </c>
      <c r="E13" s="10">
        <v>45</v>
      </c>
    </row>
    <row r="14" spans="2:5" x14ac:dyDescent="0.25">
      <c r="B14" s="52"/>
      <c r="C14" s="10" t="s">
        <v>310</v>
      </c>
      <c r="D14" s="10">
        <v>958563</v>
      </c>
      <c r="E14" s="10">
        <v>8.59</v>
      </c>
    </row>
    <row r="15" spans="2:5" x14ac:dyDescent="0.25">
      <c r="B15" s="52"/>
      <c r="C15" s="10" t="s">
        <v>311</v>
      </c>
      <c r="D15" s="10">
        <v>698731</v>
      </c>
      <c r="E15" s="10">
        <v>230</v>
      </c>
    </row>
    <row r="16" spans="2:5" x14ac:dyDescent="0.25">
      <c r="B16" s="52"/>
      <c r="C16" s="10" t="s">
        <v>313</v>
      </c>
      <c r="D16" s="10">
        <v>952452</v>
      </c>
      <c r="E16" s="10">
        <v>88</v>
      </c>
    </row>
    <row r="17" spans="2:5" x14ac:dyDescent="0.25">
      <c r="B17" s="52"/>
      <c r="C17" s="10" t="s">
        <v>316</v>
      </c>
      <c r="D17" s="10">
        <v>967577</v>
      </c>
      <c r="E17" s="10">
        <v>126.35899999999999</v>
      </c>
    </row>
    <row r="18" spans="2:5" x14ac:dyDescent="0.25">
      <c r="B18" s="52"/>
      <c r="C18" s="10" t="s">
        <v>317</v>
      </c>
      <c r="D18" s="10">
        <v>968400</v>
      </c>
      <c r="E18" s="10">
        <v>10.266999999999999</v>
      </c>
    </row>
    <row r="19" spans="2:5" x14ac:dyDescent="0.25">
      <c r="B19" s="52"/>
      <c r="C19" s="10" t="s">
        <v>318</v>
      </c>
      <c r="D19" s="10">
        <v>961126</v>
      </c>
      <c r="E19" s="10">
        <v>213</v>
      </c>
    </row>
    <row r="20" spans="2:5" x14ac:dyDescent="0.25">
      <c r="B20" s="52"/>
      <c r="C20" s="10" t="s">
        <v>319</v>
      </c>
      <c r="D20" s="10">
        <v>968817</v>
      </c>
      <c r="E20" s="10">
        <v>146</v>
      </c>
    </row>
    <row r="21" spans="2:5" x14ac:dyDescent="0.25">
      <c r="B21" s="52"/>
      <c r="C21" s="10" t="s">
        <v>320</v>
      </c>
      <c r="D21" s="10">
        <v>697885</v>
      </c>
      <c r="E21" s="10">
        <v>146</v>
      </c>
    </row>
    <row r="22" spans="2:5" x14ac:dyDescent="0.25">
      <c r="B22" s="52"/>
      <c r="C22" s="10" t="s">
        <v>321</v>
      </c>
      <c r="D22" s="10">
        <v>958067</v>
      </c>
      <c r="E22" s="10">
        <v>112</v>
      </c>
    </row>
    <row r="23" spans="2:5" x14ac:dyDescent="0.25">
      <c r="B23" s="52"/>
      <c r="C23" s="10" t="s">
        <v>322</v>
      </c>
      <c r="D23" s="10">
        <v>957812</v>
      </c>
      <c r="E23" s="10">
        <v>40</v>
      </c>
    </row>
    <row r="24" spans="2:5" x14ac:dyDescent="0.25">
      <c r="B24" s="52"/>
      <c r="C24" s="10" t="s">
        <v>323</v>
      </c>
      <c r="D24" s="10">
        <v>968864</v>
      </c>
      <c r="E24" s="10">
        <v>199.34299999999999</v>
      </c>
    </row>
    <row r="25" spans="2:5" x14ac:dyDescent="0.25">
      <c r="B25" s="52"/>
      <c r="C25" s="10" t="s">
        <v>324</v>
      </c>
      <c r="D25" s="10">
        <v>958713</v>
      </c>
      <c r="E25" s="10">
        <v>241</v>
      </c>
    </row>
    <row r="26" spans="2:5" x14ac:dyDescent="0.25">
      <c r="B26" s="52"/>
      <c r="C26" s="10" t="s">
        <v>325</v>
      </c>
      <c r="D26" s="10">
        <v>969362</v>
      </c>
      <c r="E26" s="10">
        <v>737.32899999999995</v>
      </c>
    </row>
    <row r="27" spans="2:5" x14ac:dyDescent="0.25">
      <c r="B27" s="52"/>
      <c r="C27" s="10" t="s">
        <v>326</v>
      </c>
      <c r="D27" s="10">
        <v>951974</v>
      </c>
      <c r="E27" s="10">
        <v>91</v>
      </c>
    </row>
    <row r="28" spans="2:5" x14ac:dyDescent="0.25">
      <c r="B28" s="52"/>
      <c r="C28" s="10" t="s">
        <v>327</v>
      </c>
      <c r="D28" s="10">
        <v>968833</v>
      </c>
      <c r="E28" s="10">
        <v>168</v>
      </c>
    </row>
    <row r="29" spans="2:5" x14ac:dyDescent="0.25">
      <c r="B29" s="52"/>
      <c r="C29" s="10" t="s">
        <v>328</v>
      </c>
      <c r="D29" s="10">
        <v>963562</v>
      </c>
      <c r="E29" s="10">
        <v>45</v>
      </c>
    </row>
    <row r="30" spans="2:5" x14ac:dyDescent="0.25">
      <c r="B30" s="52"/>
      <c r="C30" s="10" t="s">
        <v>329</v>
      </c>
      <c r="D30" s="10">
        <v>964994</v>
      </c>
      <c r="E30" s="10">
        <v>30</v>
      </c>
    </row>
    <row r="31" spans="2:5" x14ac:dyDescent="0.25">
      <c r="B31" s="52"/>
      <c r="C31" s="10" t="s">
        <v>330</v>
      </c>
      <c r="D31" s="10">
        <v>698252</v>
      </c>
      <c r="E31" s="10">
        <v>140</v>
      </c>
    </row>
    <row r="32" spans="2:5" x14ac:dyDescent="0.25">
      <c r="B32" s="52"/>
      <c r="C32" s="10" t="s">
        <v>331</v>
      </c>
      <c r="D32" s="10">
        <v>964054</v>
      </c>
      <c r="E32" s="10">
        <v>83.39</v>
      </c>
    </row>
    <row r="33" spans="2:5" x14ac:dyDescent="0.25">
      <c r="B33" s="52"/>
      <c r="C33" s="10" t="s">
        <v>332</v>
      </c>
      <c r="D33" s="10">
        <v>923199</v>
      </c>
      <c r="E33" s="10">
        <v>342</v>
      </c>
    </row>
    <row r="34" spans="2:5" x14ac:dyDescent="0.25">
      <c r="B34" s="52"/>
      <c r="C34" s="10" t="s">
        <v>334</v>
      </c>
      <c r="D34" s="10">
        <v>951498</v>
      </c>
      <c r="E34" s="10">
        <v>45</v>
      </c>
    </row>
    <row r="35" spans="2:5" x14ac:dyDescent="0.25">
      <c r="B35" s="52"/>
      <c r="C35" s="10" t="s">
        <v>335</v>
      </c>
      <c r="D35" s="10">
        <v>959370</v>
      </c>
      <c r="E35" s="10">
        <v>168</v>
      </c>
    </row>
    <row r="36" spans="2:5" x14ac:dyDescent="0.25">
      <c r="B36" s="52"/>
      <c r="C36" s="10" t="s">
        <v>336</v>
      </c>
      <c r="D36" s="10">
        <v>951497</v>
      </c>
      <c r="E36" s="10">
        <v>73</v>
      </c>
    </row>
    <row r="37" spans="2:5" x14ac:dyDescent="0.25">
      <c r="B37" s="52"/>
      <c r="C37" s="10" t="s">
        <v>337</v>
      </c>
      <c r="D37" s="10">
        <v>955189</v>
      </c>
      <c r="E37" s="10">
        <v>168</v>
      </c>
    </row>
    <row r="38" spans="2:5" x14ac:dyDescent="0.25">
      <c r="B38" s="52"/>
      <c r="C38" s="10" t="s">
        <v>338</v>
      </c>
      <c r="D38" s="10">
        <v>924603</v>
      </c>
      <c r="E38" s="10">
        <v>20</v>
      </c>
    </row>
    <row r="39" spans="2:5" x14ac:dyDescent="0.25">
      <c r="B39" s="52"/>
      <c r="C39" s="10" t="s">
        <v>339</v>
      </c>
      <c r="D39" s="10">
        <v>923977</v>
      </c>
      <c r="E39" s="10">
        <v>100</v>
      </c>
    </row>
    <row r="40" spans="2:5" x14ac:dyDescent="0.25">
      <c r="B40" s="52"/>
      <c r="C40" s="10" t="s">
        <v>340</v>
      </c>
      <c r="D40" s="10">
        <v>958078</v>
      </c>
      <c r="E40" s="10">
        <v>241</v>
      </c>
    </row>
    <row r="41" spans="2:5" x14ac:dyDescent="0.25">
      <c r="B41" s="52"/>
      <c r="C41" s="10" t="s">
        <v>341</v>
      </c>
      <c r="D41" s="10">
        <v>697538</v>
      </c>
      <c r="E41" s="10">
        <v>55</v>
      </c>
    </row>
    <row r="42" spans="2:5" x14ac:dyDescent="0.25">
      <c r="B42" s="52"/>
      <c r="C42" s="10" t="s">
        <v>342</v>
      </c>
      <c r="D42" s="10">
        <v>910708</v>
      </c>
      <c r="E42" s="10">
        <v>5</v>
      </c>
    </row>
    <row r="43" spans="2:5" x14ac:dyDescent="0.25">
      <c r="B43" s="52"/>
      <c r="C43" s="10" t="s">
        <v>343</v>
      </c>
      <c r="D43" s="10">
        <v>953832</v>
      </c>
      <c r="E43" s="10">
        <v>245.982</v>
      </c>
    </row>
    <row r="44" spans="2:5" x14ac:dyDescent="0.25">
      <c r="B44" s="52"/>
      <c r="C44" s="10" t="s">
        <v>344</v>
      </c>
      <c r="D44" s="10">
        <v>957939</v>
      </c>
      <c r="E44" s="10">
        <v>55</v>
      </c>
    </row>
    <row r="45" spans="2:5" x14ac:dyDescent="0.25">
      <c r="B45" s="52"/>
      <c r="C45" s="10" t="s">
        <v>345</v>
      </c>
      <c r="D45" s="10">
        <v>698133</v>
      </c>
      <c r="E45" s="10">
        <v>30.8</v>
      </c>
    </row>
    <row r="46" spans="2:5" x14ac:dyDescent="0.25">
      <c r="B46" s="52"/>
      <c r="C46" s="10" t="s">
        <v>347</v>
      </c>
      <c r="D46" s="10">
        <v>910367</v>
      </c>
      <c r="E46" s="10">
        <v>48.5</v>
      </c>
    </row>
    <row r="47" spans="2:5" x14ac:dyDescent="0.25">
      <c r="B47" s="52"/>
      <c r="C47" s="10" t="s">
        <v>348</v>
      </c>
      <c r="D47" s="10">
        <v>922515</v>
      </c>
      <c r="E47" s="10">
        <v>10</v>
      </c>
    </row>
    <row r="48" spans="2:5" x14ac:dyDescent="0.25">
      <c r="B48" s="52"/>
      <c r="C48" s="10" t="s">
        <v>349</v>
      </c>
      <c r="D48" s="10">
        <v>956044</v>
      </c>
      <c r="E48" s="10">
        <v>35</v>
      </c>
    </row>
    <row r="49" spans="2:5" x14ac:dyDescent="0.25">
      <c r="B49" s="52"/>
      <c r="C49" s="10" t="s">
        <v>350</v>
      </c>
      <c r="D49" s="10">
        <v>955517</v>
      </c>
      <c r="E49" s="10">
        <v>168</v>
      </c>
    </row>
    <row r="50" spans="2:5" x14ac:dyDescent="0.25">
      <c r="B50" s="52"/>
      <c r="C50" s="10" t="s">
        <v>351</v>
      </c>
      <c r="D50" s="10">
        <v>958253</v>
      </c>
      <c r="E50" s="10">
        <v>112</v>
      </c>
    </row>
    <row r="51" spans="2:5" x14ac:dyDescent="0.25">
      <c r="B51" s="52"/>
      <c r="C51" s="10" t="s">
        <v>352</v>
      </c>
      <c r="D51" s="10">
        <v>962795</v>
      </c>
      <c r="E51" s="10">
        <v>585.75</v>
      </c>
    </row>
    <row r="52" spans="2:5" x14ac:dyDescent="0.25">
      <c r="B52" s="52"/>
      <c r="C52" s="10" t="s">
        <v>353</v>
      </c>
      <c r="D52" s="10">
        <v>968725</v>
      </c>
      <c r="E52" s="10">
        <v>112</v>
      </c>
    </row>
    <row r="53" spans="2:5" x14ac:dyDescent="0.25">
      <c r="B53" s="52"/>
      <c r="C53" s="10" t="s">
        <v>354</v>
      </c>
      <c r="D53" s="10">
        <v>958198</v>
      </c>
      <c r="E53" s="10">
        <v>0.17100000000000001</v>
      </c>
    </row>
    <row r="54" spans="2:5" x14ac:dyDescent="0.25">
      <c r="B54" s="52"/>
      <c r="C54" s="10" t="s">
        <v>355</v>
      </c>
      <c r="D54" s="10">
        <v>923163</v>
      </c>
      <c r="E54" s="10">
        <v>150</v>
      </c>
    </row>
    <row r="55" spans="2:5" x14ac:dyDescent="0.25">
      <c r="B55" s="52"/>
      <c r="C55" s="10" t="s">
        <v>356</v>
      </c>
      <c r="D55" s="10">
        <v>698168</v>
      </c>
      <c r="E55" s="10">
        <v>241</v>
      </c>
    </row>
    <row r="56" spans="2:5" x14ac:dyDescent="0.25">
      <c r="B56" s="52"/>
      <c r="C56" s="10" t="s">
        <v>357</v>
      </c>
      <c r="D56" s="10">
        <v>699073</v>
      </c>
      <c r="E56" s="10">
        <v>9.6440000000000001</v>
      </c>
    </row>
    <row r="57" spans="2:5" x14ac:dyDescent="0.25">
      <c r="B57" s="52"/>
      <c r="C57" s="10" t="s">
        <v>358</v>
      </c>
      <c r="D57" s="10">
        <v>958069</v>
      </c>
      <c r="E57" s="10">
        <v>4.4999999999999998E-2</v>
      </c>
    </row>
    <row r="58" spans="2:5" x14ac:dyDescent="0.25">
      <c r="B58" s="52"/>
      <c r="C58" s="10" t="s">
        <v>359</v>
      </c>
      <c r="D58" s="10">
        <v>969635</v>
      </c>
      <c r="E58" s="10">
        <v>100</v>
      </c>
    </row>
    <row r="59" spans="2:5" x14ac:dyDescent="0.25">
      <c r="B59" s="52"/>
      <c r="C59" s="10" t="s">
        <v>360</v>
      </c>
      <c r="D59" s="10">
        <v>965019</v>
      </c>
      <c r="E59" s="10">
        <v>3.63</v>
      </c>
    </row>
    <row r="60" spans="2:5" x14ac:dyDescent="0.25">
      <c r="B60" s="52"/>
      <c r="C60" s="10" t="s">
        <v>361</v>
      </c>
      <c r="D60" s="10">
        <v>953964</v>
      </c>
      <c r="E60" s="10">
        <v>40.387</v>
      </c>
    </row>
    <row r="61" spans="2:5" x14ac:dyDescent="0.25">
      <c r="B61" s="52"/>
      <c r="C61" s="10" t="s">
        <v>362</v>
      </c>
      <c r="D61" s="10">
        <v>959954</v>
      </c>
      <c r="E61" s="10">
        <v>241</v>
      </c>
    </row>
    <row r="62" spans="2:5" x14ac:dyDescent="0.25">
      <c r="B62" s="52"/>
      <c r="C62" s="10" t="s">
        <v>363</v>
      </c>
      <c r="D62" s="10">
        <v>968373</v>
      </c>
      <c r="E62" s="10">
        <v>77.781999999999996</v>
      </c>
    </row>
    <row r="63" spans="2:5" x14ac:dyDescent="0.25">
      <c r="B63" s="52"/>
      <c r="C63" s="10" t="s">
        <v>364</v>
      </c>
      <c r="D63" s="10">
        <v>924718</v>
      </c>
      <c r="E63" s="10">
        <v>73</v>
      </c>
    </row>
    <row r="64" spans="2:5" x14ac:dyDescent="0.25">
      <c r="B64" s="52"/>
      <c r="C64" s="10" t="s">
        <v>365</v>
      </c>
      <c r="D64" s="10">
        <v>964621</v>
      </c>
      <c r="E64" s="10">
        <v>146</v>
      </c>
    </row>
    <row r="65" spans="2:5" x14ac:dyDescent="0.25">
      <c r="B65" s="52"/>
      <c r="C65" s="10" t="s">
        <v>366</v>
      </c>
      <c r="D65" s="10">
        <v>926674</v>
      </c>
      <c r="E65" s="10">
        <v>69</v>
      </c>
    </row>
    <row r="66" spans="2:5" x14ac:dyDescent="0.25">
      <c r="B66" s="52"/>
      <c r="C66" s="10" t="s">
        <v>367</v>
      </c>
      <c r="D66" s="10">
        <v>968606</v>
      </c>
      <c r="E66" s="10">
        <v>112</v>
      </c>
    </row>
    <row r="67" spans="2:5" x14ac:dyDescent="0.25">
      <c r="B67" s="52"/>
      <c r="C67" s="10" t="s">
        <v>368</v>
      </c>
      <c r="D67" s="10">
        <v>955617</v>
      </c>
      <c r="E67" s="10">
        <v>5</v>
      </c>
    </row>
    <row r="68" spans="2:5" x14ac:dyDescent="0.25">
      <c r="B68" s="52"/>
      <c r="C68" s="10" t="s">
        <v>370</v>
      </c>
      <c r="D68" s="10">
        <v>697356</v>
      </c>
      <c r="E68" s="10">
        <v>140</v>
      </c>
    </row>
    <row r="69" spans="2:5" x14ac:dyDescent="0.25">
      <c r="B69" s="52"/>
      <c r="C69" s="10" t="s">
        <v>371</v>
      </c>
      <c r="D69" s="10">
        <v>963843</v>
      </c>
      <c r="E69" s="10">
        <v>20</v>
      </c>
    </row>
    <row r="70" spans="2:5" x14ac:dyDescent="0.25">
      <c r="B70" s="52"/>
      <c r="C70" s="10" t="s">
        <v>372</v>
      </c>
      <c r="D70" s="10">
        <v>924619</v>
      </c>
      <c r="E70" s="10">
        <v>20</v>
      </c>
    </row>
    <row r="71" spans="2:5" x14ac:dyDescent="0.25">
      <c r="B71" s="52"/>
      <c r="C71" s="10" t="s">
        <v>373</v>
      </c>
      <c r="D71" s="10">
        <v>954972</v>
      </c>
      <c r="E71" s="10">
        <v>5.1559999999999997</v>
      </c>
    </row>
    <row r="72" spans="2:5" x14ac:dyDescent="0.25">
      <c r="B72" s="52"/>
      <c r="C72" s="10" t="s">
        <v>374</v>
      </c>
      <c r="D72" s="10">
        <v>5592</v>
      </c>
      <c r="E72" s="10">
        <v>91</v>
      </c>
    </row>
    <row r="73" spans="2:5" x14ac:dyDescent="0.25">
      <c r="B73" s="52"/>
      <c r="C73" s="31" t="s">
        <v>375</v>
      </c>
      <c r="D73" s="46">
        <v>968764</v>
      </c>
      <c r="E73" s="31">
        <v>280</v>
      </c>
    </row>
    <row r="74" spans="2:5" x14ac:dyDescent="0.25">
      <c r="B74" s="52"/>
      <c r="C74" s="31" t="s">
        <v>376</v>
      </c>
      <c r="D74" s="31">
        <v>958573</v>
      </c>
      <c r="E74" s="31">
        <v>130.31700000000001</v>
      </c>
    </row>
    <row r="75" spans="2:5" x14ac:dyDescent="0.25">
      <c r="B75" s="52"/>
      <c r="C75" s="31" t="s">
        <v>377</v>
      </c>
      <c r="D75" s="31">
        <v>952296</v>
      </c>
      <c r="E75" s="31">
        <v>91</v>
      </c>
    </row>
    <row r="76" spans="2:5" x14ac:dyDescent="0.25">
      <c r="B76" s="52"/>
      <c r="C76" s="31" t="s">
        <v>378</v>
      </c>
      <c r="D76" s="31">
        <v>968532</v>
      </c>
      <c r="E76" s="31">
        <v>594.26</v>
      </c>
    </row>
    <row r="77" spans="2:5" x14ac:dyDescent="0.25">
      <c r="B77" s="52"/>
      <c r="C77" s="31" t="s">
        <v>379</v>
      </c>
      <c r="D77" s="31">
        <v>963197</v>
      </c>
      <c r="E77" s="31">
        <v>54.250999999999998</v>
      </c>
    </row>
    <row r="78" spans="2:5" x14ac:dyDescent="0.25">
      <c r="B78" s="52"/>
      <c r="C78" s="31" t="s">
        <v>380</v>
      </c>
      <c r="D78" s="31">
        <v>964265</v>
      </c>
      <c r="E78" s="31">
        <v>69</v>
      </c>
    </row>
    <row r="79" spans="2:5" x14ac:dyDescent="0.25">
      <c r="B79" s="52"/>
      <c r="C79" s="31" t="s">
        <v>381</v>
      </c>
      <c r="D79" s="31">
        <v>966342</v>
      </c>
      <c r="E79" s="31">
        <v>239.387</v>
      </c>
    </row>
    <row r="80" spans="2:5" x14ac:dyDescent="0.25">
      <c r="B80" s="52"/>
      <c r="C80" s="31" t="s">
        <v>382</v>
      </c>
      <c r="D80" s="46">
        <v>697635</v>
      </c>
      <c r="E80" s="31">
        <v>153.16300000000001</v>
      </c>
    </row>
    <row r="81" spans="2:5" x14ac:dyDescent="0.25">
      <c r="B81" s="52"/>
      <c r="C81" s="31" t="s">
        <v>383</v>
      </c>
      <c r="D81" s="31">
        <v>966577</v>
      </c>
      <c r="E81" s="31">
        <v>73</v>
      </c>
    </row>
    <row r="82" spans="2:5" x14ac:dyDescent="0.25">
      <c r="B82" s="52"/>
      <c r="C82" s="31" t="s">
        <v>32</v>
      </c>
      <c r="D82" s="31">
        <v>951093</v>
      </c>
      <c r="E82" s="31">
        <v>67.721000000000004</v>
      </c>
    </row>
    <row r="83" spans="2:5" x14ac:dyDescent="0.25">
      <c r="B83" s="52"/>
      <c r="C83" s="31" t="s">
        <v>384</v>
      </c>
      <c r="D83" s="31">
        <v>961872</v>
      </c>
      <c r="E83" s="31">
        <v>18.5</v>
      </c>
    </row>
    <row r="84" spans="2:5" x14ac:dyDescent="0.25">
      <c r="B84" s="52"/>
      <c r="C84" s="31" t="s">
        <v>385</v>
      </c>
      <c r="D84" s="31">
        <v>967435</v>
      </c>
      <c r="E84" s="31">
        <v>91</v>
      </c>
    </row>
    <row r="85" spans="2:5" x14ac:dyDescent="0.25">
      <c r="B85" s="52"/>
      <c r="C85" s="31" t="s">
        <v>386</v>
      </c>
      <c r="D85" s="31">
        <v>956236</v>
      </c>
      <c r="E85" s="31">
        <v>112</v>
      </c>
    </row>
    <row r="86" spans="2:5" x14ac:dyDescent="0.25">
      <c r="B86" s="52"/>
      <c r="C86" s="31" t="s">
        <v>387</v>
      </c>
      <c r="D86" s="31">
        <v>957479</v>
      </c>
      <c r="E86" s="31">
        <v>30</v>
      </c>
    </row>
    <row r="87" spans="2:5" x14ac:dyDescent="0.25">
      <c r="B87" s="52"/>
      <c r="C87" s="31" t="s">
        <v>388</v>
      </c>
      <c r="D87" s="31">
        <v>968579</v>
      </c>
      <c r="E87" s="31">
        <v>103.104</v>
      </c>
    </row>
    <row r="88" spans="2:5" x14ac:dyDescent="0.25">
      <c r="B88" s="52"/>
      <c r="C88" s="31" t="s">
        <v>389</v>
      </c>
      <c r="D88" s="31">
        <v>697864</v>
      </c>
      <c r="E88" s="31">
        <v>146</v>
      </c>
    </row>
    <row r="89" spans="2:5" x14ac:dyDescent="0.25">
      <c r="B89" s="52"/>
      <c r="C89" s="31" t="s">
        <v>390</v>
      </c>
      <c r="D89" s="31">
        <v>697391</v>
      </c>
      <c r="E89" s="31">
        <v>197.44</v>
      </c>
    </row>
    <row r="90" spans="2:5" x14ac:dyDescent="0.25">
      <c r="B90" s="52"/>
      <c r="C90" s="31" t="s">
        <v>391</v>
      </c>
      <c r="D90" s="31">
        <v>697914</v>
      </c>
      <c r="E90" s="31">
        <v>200</v>
      </c>
    </row>
    <row r="91" spans="2:5" x14ac:dyDescent="0.25">
      <c r="B91" s="52"/>
      <c r="C91" s="31" t="s">
        <v>392</v>
      </c>
      <c r="D91" s="31">
        <v>966093</v>
      </c>
      <c r="E91" s="31">
        <v>44.087000000000003</v>
      </c>
    </row>
    <row r="92" spans="2:5" x14ac:dyDescent="0.25">
      <c r="B92" s="52"/>
      <c r="C92" s="31" t="s">
        <v>393</v>
      </c>
      <c r="D92" s="31">
        <v>968435</v>
      </c>
      <c r="E92" s="31">
        <v>35</v>
      </c>
    </row>
    <row r="93" spans="2:5" x14ac:dyDescent="0.25">
      <c r="B93" s="52"/>
      <c r="C93" s="31" t="s">
        <v>394</v>
      </c>
      <c r="D93" s="31">
        <v>968281</v>
      </c>
      <c r="E93" s="31">
        <v>50.93</v>
      </c>
    </row>
    <row r="94" spans="2:5" x14ac:dyDescent="0.25">
      <c r="B94" s="52"/>
      <c r="C94" s="31" t="s">
        <v>395</v>
      </c>
      <c r="D94" s="31">
        <v>967659</v>
      </c>
      <c r="E94" s="31">
        <v>30</v>
      </c>
    </row>
    <row r="95" spans="2:5" x14ac:dyDescent="0.25">
      <c r="B95" s="52"/>
      <c r="C95" s="31" t="s">
        <v>396</v>
      </c>
      <c r="D95" s="31">
        <v>968710</v>
      </c>
      <c r="E95" s="31">
        <v>175</v>
      </c>
    </row>
    <row r="96" spans="2:5" x14ac:dyDescent="0.25">
      <c r="B96" s="52"/>
      <c r="C96" s="31" t="s">
        <v>397</v>
      </c>
      <c r="D96" s="31">
        <v>955250</v>
      </c>
      <c r="E96" s="31">
        <v>140</v>
      </c>
    </row>
    <row r="97" spans="2:5" x14ac:dyDescent="0.25">
      <c r="B97" s="52"/>
      <c r="C97" s="31" t="s">
        <v>398</v>
      </c>
      <c r="D97" s="31">
        <v>967393</v>
      </c>
      <c r="E97" s="31">
        <v>73</v>
      </c>
    </row>
    <row r="98" spans="2:5" x14ac:dyDescent="0.25">
      <c r="B98" s="52"/>
      <c r="C98" s="31" t="s">
        <v>399</v>
      </c>
      <c r="D98" s="31">
        <v>959986</v>
      </c>
      <c r="E98" s="31">
        <v>73</v>
      </c>
    </row>
    <row r="99" spans="2:5" x14ac:dyDescent="0.25">
      <c r="B99" s="52"/>
      <c r="C99" s="31" t="s">
        <v>400</v>
      </c>
      <c r="D99" s="31">
        <v>699134</v>
      </c>
      <c r="E99" s="31">
        <v>73</v>
      </c>
    </row>
    <row r="100" spans="2:5" x14ac:dyDescent="0.25">
      <c r="B100" s="52"/>
      <c r="C100" s="31" t="s">
        <v>401</v>
      </c>
      <c r="D100" s="31">
        <v>700140</v>
      </c>
      <c r="E100" s="31">
        <v>351</v>
      </c>
    </row>
    <row r="101" spans="2:5" x14ac:dyDescent="0.25">
      <c r="B101" s="52"/>
      <c r="C101" s="31" t="s">
        <v>402</v>
      </c>
      <c r="D101" s="31">
        <v>962102</v>
      </c>
      <c r="E101" s="31">
        <v>230</v>
      </c>
    </row>
    <row r="102" spans="2:5" x14ac:dyDescent="0.25">
      <c r="B102" s="52"/>
      <c r="C102" s="31" t="s">
        <v>403</v>
      </c>
      <c r="D102" s="31">
        <v>966475</v>
      </c>
      <c r="E102" s="31">
        <v>69</v>
      </c>
    </row>
    <row r="103" spans="2:5" x14ac:dyDescent="0.25">
      <c r="B103" s="52"/>
      <c r="C103" s="31" t="s">
        <v>101</v>
      </c>
      <c r="D103" s="31">
        <v>968614</v>
      </c>
      <c r="E103" s="31">
        <v>125</v>
      </c>
    </row>
    <row r="104" spans="2:5" x14ac:dyDescent="0.25">
      <c r="B104" s="52"/>
      <c r="C104" s="31" t="s">
        <v>404</v>
      </c>
      <c r="D104" s="31">
        <v>966858</v>
      </c>
      <c r="E104" s="31">
        <v>10</v>
      </c>
    </row>
    <row r="105" spans="2:5" x14ac:dyDescent="0.25">
      <c r="B105" s="52"/>
      <c r="C105" s="31" t="s">
        <v>405</v>
      </c>
      <c r="D105" s="31">
        <v>956608</v>
      </c>
      <c r="E105" s="31">
        <v>123</v>
      </c>
    </row>
    <row r="106" spans="2:5" x14ac:dyDescent="0.25">
      <c r="B106" s="52"/>
      <c r="C106" s="31" t="s">
        <v>406</v>
      </c>
      <c r="D106" s="31">
        <v>968716</v>
      </c>
      <c r="E106" s="31">
        <v>124.05500000000001</v>
      </c>
    </row>
    <row r="107" spans="2:5" x14ac:dyDescent="0.25">
      <c r="B107" s="52"/>
      <c r="C107" s="31" t="s">
        <v>407</v>
      </c>
      <c r="D107" s="31">
        <v>697641</v>
      </c>
      <c r="E107" s="31">
        <v>48.155000000000001</v>
      </c>
    </row>
    <row r="108" spans="2:5" x14ac:dyDescent="0.25">
      <c r="B108" s="52"/>
      <c r="C108" s="31" t="s">
        <v>408</v>
      </c>
      <c r="D108" s="31">
        <v>697261</v>
      </c>
      <c r="E108" s="31">
        <v>13.8</v>
      </c>
    </row>
    <row r="109" spans="2:5" x14ac:dyDescent="0.25">
      <c r="B109" s="52"/>
      <c r="C109" s="31" t="s">
        <v>409</v>
      </c>
      <c r="D109" s="31">
        <v>698573</v>
      </c>
      <c r="E109" s="31">
        <v>75.097999999999999</v>
      </c>
    </row>
    <row r="110" spans="2:5" x14ac:dyDescent="0.25">
      <c r="B110" s="52"/>
      <c r="C110" s="31" t="s">
        <v>410</v>
      </c>
      <c r="D110" s="31">
        <v>955420</v>
      </c>
      <c r="E110" s="31">
        <v>17.585999999999999</v>
      </c>
    </row>
    <row r="111" spans="2:5" x14ac:dyDescent="0.25">
      <c r="B111" s="52"/>
      <c r="C111" s="31" t="s">
        <v>411</v>
      </c>
      <c r="D111" s="31">
        <v>966763</v>
      </c>
      <c r="E111" s="31">
        <v>62.585999999999999</v>
      </c>
    </row>
    <row r="112" spans="2:5" x14ac:dyDescent="0.25">
      <c r="B112" s="52"/>
      <c r="C112" s="31" t="s">
        <v>412</v>
      </c>
      <c r="D112" s="31">
        <v>953992</v>
      </c>
      <c r="E112" s="31">
        <v>100</v>
      </c>
    </row>
    <row r="113" spans="2:5" x14ac:dyDescent="0.25">
      <c r="B113" s="52"/>
      <c r="C113" s="31" t="s">
        <v>413</v>
      </c>
      <c r="D113" s="31">
        <v>955404</v>
      </c>
      <c r="E113" s="31">
        <v>83.793999999999997</v>
      </c>
    </row>
    <row r="114" spans="2:5" x14ac:dyDescent="0.25">
      <c r="B114" s="52"/>
      <c r="C114" s="31" t="s">
        <v>414</v>
      </c>
      <c r="D114" s="31">
        <v>902733</v>
      </c>
      <c r="E114" s="31">
        <v>210</v>
      </c>
    </row>
    <row r="115" spans="2:5" x14ac:dyDescent="0.25">
      <c r="B115" s="52"/>
      <c r="C115" s="31" t="s">
        <v>415</v>
      </c>
      <c r="D115" s="31">
        <v>951221</v>
      </c>
      <c r="E115" s="31">
        <v>28.102</v>
      </c>
    </row>
    <row r="116" spans="2:5" x14ac:dyDescent="0.25">
      <c r="B116" s="52"/>
      <c r="C116" s="31" t="s">
        <v>416</v>
      </c>
      <c r="D116" s="31">
        <v>968727</v>
      </c>
      <c r="E116" s="31">
        <v>213</v>
      </c>
    </row>
    <row r="117" spans="2:5" x14ac:dyDescent="0.25">
      <c r="B117" s="52"/>
      <c r="C117" s="31" t="s">
        <v>417</v>
      </c>
      <c r="D117" s="31">
        <v>959987</v>
      </c>
      <c r="E117" s="31">
        <v>57.917000000000002</v>
      </c>
    </row>
    <row r="118" spans="2:5" x14ac:dyDescent="0.25">
      <c r="B118" s="52"/>
      <c r="C118" s="31" t="s">
        <v>418</v>
      </c>
      <c r="D118" s="31">
        <v>955168</v>
      </c>
      <c r="E118" s="31">
        <v>4.6210000000000004</v>
      </c>
    </row>
    <row r="119" spans="2:5" x14ac:dyDescent="0.25">
      <c r="B119" s="52"/>
      <c r="C119" s="31" t="s">
        <v>419</v>
      </c>
      <c r="D119" s="31">
        <v>969602</v>
      </c>
      <c r="E119" s="31">
        <v>415.87099999999998</v>
      </c>
    </row>
    <row r="120" spans="2:5" x14ac:dyDescent="0.25">
      <c r="B120" s="52"/>
      <c r="C120" s="31" t="s">
        <v>420</v>
      </c>
      <c r="D120" s="31">
        <v>966199</v>
      </c>
      <c r="E120" s="31">
        <v>5.2169999999999996</v>
      </c>
    </row>
    <row r="121" spans="2:5" x14ac:dyDescent="0.25">
      <c r="B121" s="52"/>
      <c r="C121" s="31" t="s">
        <v>421</v>
      </c>
      <c r="D121" s="31">
        <v>959366</v>
      </c>
      <c r="E121" s="31">
        <v>73</v>
      </c>
    </row>
    <row r="122" spans="2:5" x14ac:dyDescent="0.25">
      <c r="B122" s="52"/>
      <c r="C122" s="31" t="s">
        <v>422</v>
      </c>
      <c r="D122" s="31">
        <v>955809</v>
      </c>
      <c r="E122" s="31">
        <v>219</v>
      </c>
    </row>
    <row r="123" spans="2:5" x14ac:dyDescent="0.25">
      <c r="B123" s="52"/>
      <c r="C123" s="31" t="s">
        <v>423</v>
      </c>
      <c r="D123" s="31">
        <v>960959</v>
      </c>
      <c r="E123" s="31">
        <v>128</v>
      </c>
    </row>
    <row r="124" spans="2:5" x14ac:dyDescent="0.25">
      <c r="B124" s="52"/>
      <c r="C124" s="10" t="s">
        <v>424</v>
      </c>
      <c r="D124" s="10">
        <v>956244</v>
      </c>
      <c r="E124" s="10">
        <v>5</v>
      </c>
    </row>
    <row r="125" spans="2:5" x14ac:dyDescent="0.25">
      <c r="B125" s="52"/>
      <c r="C125" s="10" t="s">
        <v>425</v>
      </c>
      <c r="D125" s="10">
        <v>968132</v>
      </c>
      <c r="E125" s="10">
        <v>161.761</v>
      </c>
    </row>
    <row r="126" spans="2:5" x14ac:dyDescent="0.25">
      <c r="B126" s="52"/>
      <c r="C126" s="10" t="s">
        <v>426</v>
      </c>
      <c r="D126" s="10">
        <v>699166</v>
      </c>
      <c r="E126" s="10">
        <v>112</v>
      </c>
    </row>
    <row r="127" spans="2:5" x14ac:dyDescent="0.25">
      <c r="B127" s="52"/>
      <c r="C127" s="10" t="s">
        <v>427</v>
      </c>
      <c r="D127" s="10">
        <v>966171</v>
      </c>
      <c r="E127" s="10">
        <v>70</v>
      </c>
    </row>
    <row r="128" spans="2:5" x14ac:dyDescent="0.25">
      <c r="B128" s="52"/>
      <c r="C128" s="10" t="s">
        <v>428</v>
      </c>
      <c r="D128" s="10">
        <v>910836</v>
      </c>
      <c r="E128" s="10">
        <v>20</v>
      </c>
    </row>
    <row r="129" spans="2:5" x14ac:dyDescent="0.25">
      <c r="B129" s="52"/>
      <c r="C129" s="10" t="s">
        <v>429</v>
      </c>
      <c r="D129" s="10">
        <v>700414</v>
      </c>
      <c r="E129" s="10">
        <v>168</v>
      </c>
    </row>
    <row r="130" spans="2:5" x14ac:dyDescent="0.25">
      <c r="B130" s="52"/>
      <c r="C130" s="10" t="s">
        <v>430</v>
      </c>
      <c r="D130" s="10">
        <v>952517</v>
      </c>
      <c r="E130" s="10">
        <v>8.3919999999999995</v>
      </c>
    </row>
    <row r="131" spans="2:5" x14ac:dyDescent="0.25">
      <c r="B131" s="52"/>
      <c r="C131" s="10" t="s">
        <v>431</v>
      </c>
      <c r="D131" s="10">
        <v>966129</v>
      </c>
      <c r="E131" s="10">
        <v>73</v>
      </c>
    </row>
    <row r="132" spans="2:5" x14ac:dyDescent="0.25">
      <c r="B132" s="52"/>
      <c r="C132" s="10" t="s">
        <v>432</v>
      </c>
      <c r="D132" s="10">
        <v>969525</v>
      </c>
      <c r="E132" s="10">
        <v>266</v>
      </c>
    </row>
    <row r="133" spans="2:5" x14ac:dyDescent="0.25">
      <c r="B133" s="52"/>
      <c r="C133" s="10" t="s">
        <v>433</v>
      </c>
      <c r="D133" s="10">
        <v>968520</v>
      </c>
      <c r="E133" s="10">
        <v>128.684</v>
      </c>
    </row>
    <row r="134" spans="2:5" x14ac:dyDescent="0.25">
      <c r="B134" s="52"/>
      <c r="C134" s="10" t="s">
        <v>434</v>
      </c>
      <c r="D134" s="10">
        <v>698801</v>
      </c>
      <c r="E134" s="10">
        <v>21.620999999999999</v>
      </c>
    </row>
    <row r="135" spans="2:5" x14ac:dyDescent="0.25">
      <c r="B135" s="52"/>
      <c r="C135" s="10" t="s">
        <v>435</v>
      </c>
      <c r="D135" s="10">
        <v>968488</v>
      </c>
      <c r="E135" s="10">
        <v>112</v>
      </c>
    </row>
    <row r="136" spans="2:5" x14ac:dyDescent="0.25">
      <c r="B136" s="52"/>
      <c r="C136" s="10" t="s">
        <v>436</v>
      </c>
      <c r="D136" s="10">
        <v>958905</v>
      </c>
      <c r="E136" s="10">
        <v>342</v>
      </c>
    </row>
    <row r="137" spans="2:5" x14ac:dyDescent="0.25">
      <c r="B137" s="52"/>
      <c r="C137" s="10" t="s">
        <v>437</v>
      </c>
      <c r="D137" s="10">
        <v>926065</v>
      </c>
      <c r="E137" s="10">
        <v>20.356999999999999</v>
      </c>
    </row>
    <row r="138" spans="2:5" x14ac:dyDescent="0.25">
      <c r="B138" s="52"/>
      <c r="C138" s="10" t="s">
        <v>438</v>
      </c>
      <c r="D138" s="10">
        <v>964451</v>
      </c>
      <c r="E138" s="10">
        <v>112</v>
      </c>
    </row>
    <row r="139" spans="2:5" x14ac:dyDescent="0.25">
      <c r="B139" s="52"/>
      <c r="C139" s="10" t="s">
        <v>439</v>
      </c>
      <c r="D139" s="10">
        <v>960054</v>
      </c>
      <c r="E139" s="10">
        <v>50</v>
      </c>
    </row>
    <row r="140" spans="2:5" x14ac:dyDescent="0.25">
      <c r="B140" s="53"/>
      <c r="C140" s="10" t="s">
        <v>440</v>
      </c>
      <c r="D140" s="10">
        <v>953884</v>
      </c>
      <c r="E140" s="10">
        <v>20</v>
      </c>
    </row>
    <row r="141" spans="2:5" x14ac:dyDescent="0.25">
      <c r="B141" s="54" t="s">
        <v>15</v>
      </c>
      <c r="C141" s="45" t="s">
        <v>441</v>
      </c>
      <c r="D141" s="45">
        <v>968933</v>
      </c>
      <c r="E141" s="54">
        <v>6.992</v>
      </c>
    </row>
    <row r="142" spans="2:5" x14ac:dyDescent="0.25">
      <c r="B142" s="54"/>
      <c r="C142" s="45" t="s">
        <v>442</v>
      </c>
      <c r="D142" s="45">
        <v>968249</v>
      </c>
      <c r="E142" s="54"/>
    </row>
    <row r="143" spans="2:5" x14ac:dyDescent="0.25">
      <c r="B143" s="54"/>
      <c r="C143" s="45" t="s">
        <v>443</v>
      </c>
      <c r="D143" s="45">
        <v>966875</v>
      </c>
      <c r="E143" s="54">
        <v>100</v>
      </c>
    </row>
    <row r="144" spans="2:5" x14ac:dyDescent="0.25">
      <c r="B144" s="54"/>
      <c r="C144" s="45" t="s">
        <v>436</v>
      </c>
      <c r="D144" s="45">
        <v>958905</v>
      </c>
      <c r="E144" s="54"/>
    </row>
    <row r="145" spans="2:5" x14ac:dyDescent="0.25">
      <c r="B145" s="54"/>
      <c r="C145" s="45" t="s">
        <v>444</v>
      </c>
      <c r="D145" s="45">
        <v>968700</v>
      </c>
      <c r="E145" s="54">
        <v>2</v>
      </c>
    </row>
    <row r="146" spans="2:5" x14ac:dyDescent="0.25">
      <c r="B146" s="54"/>
      <c r="C146" s="45" t="s">
        <v>445</v>
      </c>
      <c r="D146" s="45">
        <v>699098</v>
      </c>
      <c r="E146" s="54"/>
    </row>
    <row r="147" spans="2:5" x14ac:dyDescent="0.25">
      <c r="B147" s="54"/>
      <c r="C147" s="45" t="s">
        <v>446</v>
      </c>
      <c r="D147" s="45">
        <v>964980</v>
      </c>
      <c r="E147" s="54">
        <v>111.255</v>
      </c>
    </row>
    <row r="148" spans="2:5" x14ac:dyDescent="0.25">
      <c r="B148" s="54"/>
      <c r="C148" s="45" t="s">
        <v>447</v>
      </c>
      <c r="D148" s="45">
        <v>698447</v>
      </c>
      <c r="E148" s="54"/>
    </row>
    <row r="149" spans="2:5" x14ac:dyDescent="0.25">
      <c r="B149" s="54"/>
      <c r="C149" s="45" t="s">
        <v>448</v>
      </c>
      <c r="D149" s="45">
        <v>962899</v>
      </c>
      <c r="E149" s="54">
        <v>805.39300000000003</v>
      </c>
    </row>
    <row r="150" spans="2:5" x14ac:dyDescent="0.25">
      <c r="B150" s="54"/>
      <c r="C150" s="45" t="s">
        <v>449</v>
      </c>
      <c r="D150" s="45">
        <v>950995</v>
      </c>
      <c r="E150" s="54"/>
    </row>
    <row r="151" spans="2:5" x14ac:dyDescent="0.25">
      <c r="B151" s="54"/>
      <c r="C151" s="45" t="s">
        <v>450</v>
      </c>
      <c r="D151" s="45">
        <v>954220</v>
      </c>
      <c r="E151" s="54"/>
    </row>
    <row r="152" spans="2:5" x14ac:dyDescent="0.25">
      <c r="B152" s="54"/>
      <c r="C152" s="45" t="s">
        <v>451</v>
      </c>
      <c r="D152" s="45">
        <v>959982</v>
      </c>
      <c r="E152" s="54"/>
    </row>
    <row r="153" spans="2:5" x14ac:dyDescent="0.25">
      <c r="B153" s="54"/>
      <c r="C153" s="45" t="s">
        <v>452</v>
      </c>
      <c r="D153" s="45">
        <v>954241</v>
      </c>
      <c r="E153" s="54">
        <v>40</v>
      </c>
    </row>
    <row r="154" spans="2:5" x14ac:dyDescent="0.25">
      <c r="B154" s="54"/>
      <c r="C154" s="45" t="s">
        <v>453</v>
      </c>
      <c r="D154" s="45">
        <v>969511</v>
      </c>
      <c r="E154" s="54"/>
    </row>
    <row r="155" spans="2:5" x14ac:dyDescent="0.25">
      <c r="B155" s="54"/>
      <c r="C155" s="45" t="s">
        <v>358</v>
      </c>
      <c r="D155" s="45">
        <v>958069</v>
      </c>
      <c r="E155" s="54">
        <v>5.452</v>
      </c>
    </row>
    <row r="156" spans="2:5" x14ac:dyDescent="0.25">
      <c r="B156" s="54"/>
      <c r="C156" s="45" t="s">
        <v>454</v>
      </c>
      <c r="D156" s="45">
        <v>698151</v>
      </c>
      <c r="E156" s="54"/>
    </row>
    <row r="157" spans="2:5" x14ac:dyDescent="0.25">
      <c r="B157" s="54"/>
      <c r="C157" s="45" t="s">
        <v>300</v>
      </c>
      <c r="D157" s="45">
        <v>966146</v>
      </c>
      <c r="E157" s="54">
        <v>25.01</v>
      </c>
    </row>
    <row r="158" spans="2:5" x14ac:dyDescent="0.25">
      <c r="B158" s="54"/>
      <c r="C158" s="45" t="s">
        <v>314</v>
      </c>
      <c r="D158" s="45">
        <v>697484</v>
      </c>
      <c r="E158" s="54"/>
    </row>
    <row r="159" spans="2:5" x14ac:dyDescent="0.25">
      <c r="B159" s="54"/>
      <c r="C159" s="45" t="s">
        <v>319</v>
      </c>
      <c r="D159" s="45">
        <v>968817</v>
      </c>
      <c r="E159" s="54">
        <v>76.86</v>
      </c>
    </row>
    <row r="160" spans="2:5" x14ac:dyDescent="0.25">
      <c r="B160" s="54"/>
      <c r="C160" s="45" t="s">
        <v>455</v>
      </c>
      <c r="D160" s="45">
        <v>697864</v>
      </c>
      <c r="E160" s="54"/>
    </row>
    <row r="161" spans="2:5" x14ac:dyDescent="0.25">
      <c r="B161" s="54"/>
      <c r="C161" s="45" t="s">
        <v>320</v>
      </c>
      <c r="D161" s="45">
        <v>697885</v>
      </c>
      <c r="E161" s="54"/>
    </row>
    <row r="162" spans="2:5" x14ac:dyDescent="0.25">
      <c r="B162" s="54"/>
      <c r="C162" s="45" t="s">
        <v>456</v>
      </c>
      <c r="D162" s="45">
        <v>697728</v>
      </c>
      <c r="E162" s="54"/>
    </row>
    <row r="163" spans="2:5" x14ac:dyDescent="0.25">
      <c r="B163" s="54"/>
      <c r="C163" s="45" t="s">
        <v>457</v>
      </c>
      <c r="D163" s="45">
        <v>967342</v>
      </c>
      <c r="E163" s="54">
        <v>505.58600000000001</v>
      </c>
    </row>
    <row r="164" spans="2:5" x14ac:dyDescent="0.25">
      <c r="B164" s="54"/>
      <c r="C164" s="45" t="s">
        <v>458</v>
      </c>
      <c r="D164" s="45">
        <v>968797</v>
      </c>
      <c r="E164" s="54"/>
    </row>
    <row r="165" spans="2:5" x14ac:dyDescent="0.25">
      <c r="B165" s="54"/>
      <c r="C165" s="45" t="s">
        <v>459</v>
      </c>
      <c r="D165" s="45">
        <v>962289</v>
      </c>
      <c r="E165" s="54"/>
    </row>
    <row r="166" spans="2:5" x14ac:dyDescent="0.25">
      <c r="B166" s="54"/>
      <c r="C166" s="45" t="s">
        <v>460</v>
      </c>
      <c r="D166" s="45">
        <v>698086</v>
      </c>
      <c r="E166" s="54"/>
    </row>
    <row r="167" spans="2:5" x14ac:dyDescent="0.25">
      <c r="B167" s="54"/>
      <c r="C167" s="45" t="s">
        <v>461</v>
      </c>
      <c r="D167" s="45">
        <v>910612</v>
      </c>
      <c r="E167" s="54">
        <v>33.218000000000004</v>
      </c>
    </row>
    <row r="168" spans="2:5" x14ac:dyDescent="0.25">
      <c r="B168" s="54"/>
      <c r="C168" s="45" t="s">
        <v>462</v>
      </c>
      <c r="D168" s="45">
        <v>698209</v>
      </c>
      <c r="E168" s="54"/>
    </row>
    <row r="169" spans="2:5" x14ac:dyDescent="0.25">
      <c r="B169" s="54"/>
      <c r="C169" s="45" t="s">
        <v>463</v>
      </c>
      <c r="D169" s="45">
        <v>698990</v>
      </c>
      <c r="E169" s="54"/>
    </row>
    <row r="170" spans="2:5" x14ac:dyDescent="0.25">
      <c r="B170" s="54"/>
      <c r="C170" s="45" t="s">
        <v>464</v>
      </c>
      <c r="D170" s="45">
        <v>968423</v>
      </c>
      <c r="E170" s="54">
        <v>358</v>
      </c>
    </row>
    <row r="171" spans="2:5" x14ac:dyDescent="0.25">
      <c r="B171" s="54"/>
      <c r="C171" s="45" t="s">
        <v>465</v>
      </c>
      <c r="D171" s="45">
        <v>967692</v>
      </c>
      <c r="E171" s="54"/>
    </row>
    <row r="172" spans="2:5" x14ac:dyDescent="0.25">
      <c r="B172" s="54"/>
      <c r="C172" s="45" t="s">
        <v>345</v>
      </c>
      <c r="D172" s="45">
        <v>698133</v>
      </c>
      <c r="E172" s="54"/>
    </row>
    <row r="173" spans="2:5" x14ac:dyDescent="0.25">
      <c r="B173" s="54"/>
      <c r="C173" s="45" t="s">
        <v>466</v>
      </c>
      <c r="D173" s="45">
        <v>926064</v>
      </c>
      <c r="E173" s="54">
        <v>540</v>
      </c>
    </row>
    <row r="174" spans="2:5" x14ac:dyDescent="0.25">
      <c r="B174" s="54"/>
      <c r="C174" s="45" t="s">
        <v>467</v>
      </c>
      <c r="D174" s="45">
        <v>913373</v>
      </c>
      <c r="E174" s="54"/>
    </row>
    <row r="175" spans="2:5" x14ac:dyDescent="0.25">
      <c r="B175" s="54"/>
      <c r="C175" s="45" t="s">
        <v>457</v>
      </c>
      <c r="D175" s="45">
        <v>967342</v>
      </c>
      <c r="E175" s="54">
        <v>182</v>
      </c>
    </row>
    <row r="176" spans="2:5" x14ac:dyDescent="0.25">
      <c r="B176" s="54"/>
      <c r="C176" s="45" t="s">
        <v>468</v>
      </c>
      <c r="D176" s="45">
        <v>967281</v>
      </c>
      <c r="E176" s="54"/>
    </row>
    <row r="177" spans="2:5" x14ac:dyDescent="0.25">
      <c r="B177" s="54"/>
      <c r="C177" s="45" t="s">
        <v>458</v>
      </c>
      <c r="D177" s="45">
        <v>968797</v>
      </c>
      <c r="E177" s="54">
        <v>666.39499999999998</v>
      </c>
    </row>
    <row r="178" spans="2:5" x14ac:dyDescent="0.25">
      <c r="B178" s="54"/>
      <c r="C178" s="45" t="s">
        <v>459</v>
      </c>
      <c r="D178" s="45">
        <v>962289</v>
      </c>
      <c r="E178" s="54"/>
    </row>
    <row r="179" spans="2:5" x14ac:dyDescent="0.25">
      <c r="B179" s="54"/>
      <c r="C179" s="45" t="s">
        <v>460</v>
      </c>
      <c r="D179" s="45">
        <v>698086</v>
      </c>
      <c r="E179" s="54"/>
    </row>
    <row r="180" spans="2:5" x14ac:dyDescent="0.25">
      <c r="B180" s="54"/>
      <c r="C180" s="45" t="s">
        <v>469</v>
      </c>
      <c r="D180" s="45">
        <v>968981</v>
      </c>
      <c r="E180" s="54"/>
    </row>
    <row r="181" spans="2:5" x14ac:dyDescent="0.25">
      <c r="B181" s="54"/>
      <c r="C181" s="45" t="s">
        <v>470</v>
      </c>
      <c r="D181" s="45">
        <v>697625</v>
      </c>
      <c r="E181" s="54">
        <v>97.361999999999995</v>
      </c>
    </row>
    <row r="182" spans="2:5" x14ac:dyDescent="0.25">
      <c r="B182" s="54"/>
      <c r="C182" s="45" t="s">
        <v>471</v>
      </c>
      <c r="D182" s="45">
        <v>963966</v>
      </c>
      <c r="E182" s="54"/>
    </row>
    <row r="183" spans="2:5" x14ac:dyDescent="0.25">
      <c r="B183" s="54"/>
      <c r="C183" s="45" t="s">
        <v>382</v>
      </c>
      <c r="D183" s="45">
        <v>697635</v>
      </c>
      <c r="E183" s="54"/>
    </row>
    <row r="184" spans="2:5" x14ac:dyDescent="0.25">
      <c r="B184" s="54"/>
      <c r="C184" s="45" t="s">
        <v>472</v>
      </c>
      <c r="D184" s="45">
        <v>964409</v>
      </c>
      <c r="E184" s="54"/>
    </row>
    <row r="185" spans="2:5" x14ac:dyDescent="0.25">
      <c r="B185" s="54"/>
      <c r="C185" s="45" t="s">
        <v>473</v>
      </c>
      <c r="D185" s="45">
        <v>965002</v>
      </c>
      <c r="E185" s="54"/>
    </row>
    <row r="186" spans="2:5" x14ac:dyDescent="0.25">
      <c r="B186" s="54"/>
      <c r="C186" s="45" t="s">
        <v>407</v>
      </c>
      <c r="D186" s="45">
        <v>697641</v>
      </c>
      <c r="E186" s="54">
        <v>363.9</v>
      </c>
    </row>
    <row r="187" spans="2:5" x14ac:dyDescent="0.25">
      <c r="B187" s="54"/>
      <c r="C187" s="45" t="s">
        <v>406</v>
      </c>
      <c r="D187" s="45">
        <v>968716</v>
      </c>
      <c r="E187" s="54"/>
    </row>
    <row r="188" spans="2:5" x14ac:dyDescent="0.25">
      <c r="B188" s="54"/>
      <c r="C188" s="45" t="s">
        <v>377</v>
      </c>
      <c r="D188" s="45">
        <v>952296</v>
      </c>
      <c r="E188" s="54">
        <v>646.32299999999998</v>
      </c>
    </row>
    <row r="189" spans="2:5" x14ac:dyDescent="0.25">
      <c r="B189" s="54"/>
      <c r="C189" s="45" t="s">
        <v>385</v>
      </c>
      <c r="D189" s="45">
        <v>967435</v>
      </c>
      <c r="E189" s="54"/>
    </row>
    <row r="190" spans="2:5" x14ac:dyDescent="0.25">
      <c r="B190" s="54"/>
      <c r="C190" s="45" t="s">
        <v>319</v>
      </c>
      <c r="D190" s="45">
        <v>968817</v>
      </c>
      <c r="E190" s="54">
        <v>76.337999999999994</v>
      </c>
    </row>
    <row r="191" spans="2:5" x14ac:dyDescent="0.25">
      <c r="B191" s="54"/>
      <c r="C191" s="45" t="s">
        <v>455</v>
      </c>
      <c r="D191" s="45">
        <v>697864</v>
      </c>
      <c r="E191" s="54"/>
    </row>
    <row r="192" spans="2:5" x14ac:dyDescent="0.25">
      <c r="B192" s="54"/>
      <c r="C192" s="45" t="s">
        <v>456</v>
      </c>
      <c r="D192" s="45">
        <v>699846</v>
      </c>
      <c r="E192" s="54"/>
    </row>
    <row r="193" spans="2:5" x14ac:dyDescent="0.25">
      <c r="B193" s="54"/>
      <c r="C193" s="45" t="s">
        <v>474</v>
      </c>
      <c r="D193" s="45">
        <v>957802</v>
      </c>
      <c r="E193" s="54">
        <v>65</v>
      </c>
    </row>
    <row r="194" spans="2:5" x14ac:dyDescent="0.25">
      <c r="B194" s="54"/>
      <c r="C194" s="45" t="s">
        <v>475</v>
      </c>
      <c r="D194" s="45">
        <v>31071</v>
      </c>
      <c r="E194" s="54"/>
    </row>
    <row r="195" spans="2:5" x14ac:dyDescent="0.25">
      <c r="B195" s="54"/>
      <c r="C195" s="45" t="s">
        <v>476</v>
      </c>
      <c r="D195" s="45">
        <v>961055</v>
      </c>
      <c r="E195" s="54"/>
    </row>
    <row r="196" spans="2:5" x14ac:dyDescent="0.25">
      <c r="B196" s="54"/>
      <c r="C196" s="45" t="s">
        <v>477</v>
      </c>
      <c r="D196" s="45">
        <v>31015</v>
      </c>
      <c r="E196" s="54">
        <v>486.88200000000001</v>
      </c>
    </row>
    <row r="197" spans="2:5" x14ac:dyDescent="0.25">
      <c r="B197" s="54"/>
      <c r="C197" s="45" t="s">
        <v>478</v>
      </c>
      <c r="D197" s="45">
        <v>968938</v>
      </c>
      <c r="E197" s="54"/>
    </row>
    <row r="198" spans="2:5" x14ac:dyDescent="0.25">
      <c r="B198" s="54"/>
      <c r="C198" s="45" t="s">
        <v>479</v>
      </c>
      <c r="D198" s="45">
        <v>966410</v>
      </c>
      <c r="E198" s="54"/>
    </row>
    <row r="199" spans="2:5" x14ac:dyDescent="0.25">
      <c r="B199" s="54"/>
      <c r="C199" s="45" t="s">
        <v>480</v>
      </c>
      <c r="D199" s="45">
        <v>700254</v>
      </c>
      <c r="E199" s="54"/>
    </row>
    <row r="200" spans="2:5" x14ac:dyDescent="0.25">
      <c r="B200" s="54"/>
      <c r="C200" s="45" t="s">
        <v>481</v>
      </c>
      <c r="D200" s="45">
        <v>960952</v>
      </c>
      <c r="E200" s="54">
        <v>475</v>
      </c>
    </row>
    <row r="201" spans="2:5" x14ac:dyDescent="0.25">
      <c r="B201" s="54"/>
      <c r="C201" s="45" t="s">
        <v>482</v>
      </c>
      <c r="D201" s="45">
        <v>700411</v>
      </c>
      <c r="E201" s="54"/>
    </row>
    <row r="202" spans="2:5" x14ac:dyDescent="0.25">
      <c r="B202" s="54"/>
      <c r="C202" s="45" t="s">
        <v>313</v>
      </c>
      <c r="D202" s="45">
        <v>952452</v>
      </c>
      <c r="E202" s="54">
        <v>133.703</v>
      </c>
    </row>
    <row r="203" spans="2:5" x14ac:dyDescent="0.25">
      <c r="B203" s="54"/>
      <c r="C203" s="45" t="s">
        <v>301</v>
      </c>
      <c r="D203" s="45">
        <v>969679</v>
      </c>
      <c r="E203" s="54"/>
    </row>
  </sheetData>
  <mergeCells count="25">
    <mergeCell ref="E190:E192"/>
    <mergeCell ref="E193:E195"/>
    <mergeCell ref="E196:E199"/>
    <mergeCell ref="E200:E201"/>
    <mergeCell ref="E175:E176"/>
    <mergeCell ref="E177:E180"/>
    <mergeCell ref="E181:E185"/>
    <mergeCell ref="E186:E187"/>
    <mergeCell ref="E188:E189"/>
    <mergeCell ref="E167:E169"/>
    <mergeCell ref="B3:B140"/>
    <mergeCell ref="E141:E142"/>
    <mergeCell ref="E143:E144"/>
    <mergeCell ref="E145:E146"/>
    <mergeCell ref="E147:E148"/>
    <mergeCell ref="E149:E152"/>
    <mergeCell ref="B141:B203"/>
    <mergeCell ref="E153:E154"/>
    <mergeCell ref="E155:E156"/>
    <mergeCell ref="E157:E158"/>
    <mergeCell ref="E159:E162"/>
    <mergeCell ref="E163:E166"/>
    <mergeCell ref="E202:E203"/>
    <mergeCell ref="E170:E172"/>
    <mergeCell ref="E173:E17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E3" sqref="E3:E7"/>
    </sheetView>
  </sheetViews>
  <sheetFormatPr baseColWidth="10" defaultRowHeight="15" x14ac:dyDescent="0.25"/>
  <cols>
    <col min="1" max="2" width="11.42578125" style="6"/>
    <col min="3" max="3" width="13.5703125" style="6" bestFit="1" customWidth="1"/>
    <col min="4" max="4" width="11.42578125" style="6"/>
    <col min="5" max="5" width="17.28515625" style="6" customWidth="1"/>
    <col min="6" max="16384" width="11.42578125" style="6"/>
  </cols>
  <sheetData>
    <row r="2" spans="2:5" ht="30" x14ac:dyDescent="0.25">
      <c r="B2" s="2" t="s">
        <v>4</v>
      </c>
      <c r="C2" s="2" t="s">
        <v>3</v>
      </c>
      <c r="D2" s="2" t="s">
        <v>5</v>
      </c>
      <c r="E2" s="2" t="s">
        <v>13</v>
      </c>
    </row>
    <row r="3" spans="2:5" x14ac:dyDescent="0.25">
      <c r="B3" s="54" t="s">
        <v>16</v>
      </c>
      <c r="C3" s="29" t="s">
        <v>209</v>
      </c>
      <c r="D3" s="29">
        <v>697263</v>
      </c>
      <c r="E3" s="29">
        <v>97.659000000000006</v>
      </c>
    </row>
    <row r="4" spans="2:5" x14ac:dyDescent="0.25">
      <c r="B4" s="54"/>
      <c r="C4" s="29" t="s">
        <v>210</v>
      </c>
      <c r="D4" s="29">
        <v>902835</v>
      </c>
      <c r="E4" s="29">
        <v>690.35599999999999</v>
      </c>
    </row>
    <row r="5" spans="2:5" x14ac:dyDescent="0.25">
      <c r="B5" s="54"/>
      <c r="C5" s="29" t="s">
        <v>211</v>
      </c>
      <c r="D5" s="29">
        <v>965369</v>
      </c>
      <c r="E5" s="29">
        <v>418.01100000000002</v>
      </c>
    </row>
    <row r="6" spans="2:5" x14ac:dyDescent="0.25">
      <c r="B6" s="54"/>
      <c r="C6" s="40" t="s">
        <v>212</v>
      </c>
      <c r="D6" s="40">
        <v>951113</v>
      </c>
      <c r="E6" s="40">
        <v>258.80900000000003</v>
      </c>
    </row>
    <row r="7" spans="2:5" x14ac:dyDescent="0.25">
      <c r="B7" s="54"/>
      <c r="C7" s="40" t="s">
        <v>213</v>
      </c>
      <c r="D7" s="40">
        <v>966686</v>
      </c>
      <c r="E7" s="40">
        <v>400.88299999999998</v>
      </c>
    </row>
  </sheetData>
  <mergeCells count="1">
    <mergeCell ref="B3: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election activeCell="D3" sqref="D3:D13"/>
    </sheetView>
  </sheetViews>
  <sheetFormatPr baseColWidth="10" defaultColWidth="11.42578125" defaultRowHeight="15" x14ac:dyDescent="0.25"/>
  <cols>
    <col min="1" max="1" width="11.42578125" style="6"/>
    <col min="2" max="2" width="20.85546875" style="6" bestFit="1" customWidth="1"/>
    <col min="3" max="3" width="42" style="6" bestFit="1" customWidth="1"/>
    <col min="4" max="4" width="18.42578125" style="6" customWidth="1"/>
    <col min="5" max="16384" width="11.42578125" style="6"/>
  </cols>
  <sheetData>
    <row r="1" spans="2:4" x14ac:dyDescent="0.25">
      <c r="D1" s="11"/>
    </row>
    <row r="2" spans="2:4" ht="30" x14ac:dyDescent="0.25">
      <c r="B2" s="12" t="s">
        <v>6</v>
      </c>
      <c r="C2" s="12" t="s">
        <v>7</v>
      </c>
      <c r="D2" s="2" t="s">
        <v>13</v>
      </c>
    </row>
    <row r="3" spans="2:4" x14ac:dyDescent="0.25">
      <c r="B3" s="54" t="s">
        <v>11</v>
      </c>
      <c r="C3" s="16" t="s">
        <v>176</v>
      </c>
      <c r="D3" s="10">
        <v>27.684999999999945</v>
      </c>
    </row>
    <row r="4" spans="2:4" x14ac:dyDescent="0.25">
      <c r="B4" s="54"/>
      <c r="C4" s="16" t="s">
        <v>177</v>
      </c>
      <c r="D4" s="5">
        <v>97.827999999999292</v>
      </c>
    </row>
    <row r="5" spans="2:4" x14ac:dyDescent="0.25">
      <c r="B5" s="54"/>
      <c r="C5" s="16" t="s">
        <v>178</v>
      </c>
      <c r="D5" s="5">
        <v>14.191999999999894</v>
      </c>
    </row>
    <row r="6" spans="2:4" x14ac:dyDescent="0.25">
      <c r="B6" s="54"/>
      <c r="C6" s="16" t="s">
        <v>179</v>
      </c>
      <c r="D6" s="10">
        <v>29.370000000000346</v>
      </c>
    </row>
    <row r="7" spans="2:4" x14ac:dyDescent="0.25">
      <c r="B7" s="54"/>
      <c r="C7" s="16" t="s">
        <v>180</v>
      </c>
      <c r="D7" s="5">
        <v>2188.5409999999997</v>
      </c>
    </row>
    <row r="8" spans="2:4" x14ac:dyDescent="0.25">
      <c r="B8" s="54"/>
      <c r="C8" s="16" t="s">
        <v>181</v>
      </c>
      <c r="D8" s="5">
        <v>22.169999999999845</v>
      </c>
    </row>
    <row r="9" spans="2:4" x14ac:dyDescent="0.25">
      <c r="B9" s="54"/>
      <c r="C9" s="16" t="s">
        <v>182</v>
      </c>
      <c r="D9" s="10">
        <v>96.924000000000206</v>
      </c>
    </row>
    <row r="10" spans="2:4" x14ac:dyDescent="0.25">
      <c r="B10" s="54"/>
      <c r="C10" s="16" t="s">
        <v>183</v>
      </c>
      <c r="D10" s="5">
        <v>114.54099999999983</v>
      </c>
    </row>
    <row r="11" spans="2:4" x14ac:dyDescent="0.25">
      <c r="B11" s="54"/>
      <c r="C11" s="16" t="s">
        <v>184</v>
      </c>
      <c r="D11" s="5">
        <v>10.559000000000026</v>
      </c>
    </row>
    <row r="12" spans="2:4" x14ac:dyDescent="0.25">
      <c r="B12" s="54"/>
      <c r="C12" s="40" t="s">
        <v>185</v>
      </c>
      <c r="D12" s="40">
        <v>138.93700000000001</v>
      </c>
    </row>
    <row r="13" spans="2:4" x14ac:dyDescent="0.25">
      <c r="B13" s="54"/>
      <c r="C13" s="40" t="s">
        <v>186</v>
      </c>
      <c r="D13" s="40">
        <v>3.5759999999999366</v>
      </c>
    </row>
  </sheetData>
  <mergeCells count="1">
    <mergeCell ref="B3:B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election activeCell="G11" sqref="G11"/>
    </sheetView>
  </sheetViews>
  <sheetFormatPr baseColWidth="10" defaultRowHeight="15" x14ac:dyDescent="0.25"/>
  <cols>
    <col min="1" max="2" width="11.42578125" style="6"/>
    <col min="3" max="3" width="15.28515625" style="6" customWidth="1"/>
    <col min="4" max="4" width="11.42578125" style="6"/>
    <col min="5" max="5" width="16.85546875" style="6" customWidth="1"/>
    <col min="6" max="16384" width="11.42578125" style="6"/>
  </cols>
  <sheetData>
    <row r="2" spans="2:5" ht="30" x14ac:dyDescent="0.25">
      <c r="B2" s="2" t="s">
        <v>4</v>
      </c>
      <c r="C2" s="2" t="s">
        <v>3</v>
      </c>
      <c r="D2" s="2" t="s">
        <v>5</v>
      </c>
      <c r="E2" s="2" t="s">
        <v>13</v>
      </c>
    </row>
    <row r="3" spans="2:5" x14ac:dyDescent="0.25">
      <c r="B3" s="51" t="s">
        <v>17</v>
      </c>
      <c r="C3" s="40" t="s">
        <v>187</v>
      </c>
      <c r="D3" s="40">
        <v>916067</v>
      </c>
      <c r="E3" s="40">
        <v>232.30600000000001</v>
      </c>
    </row>
    <row r="4" spans="2:5" x14ac:dyDescent="0.25">
      <c r="B4" s="52"/>
      <c r="C4" s="40" t="s">
        <v>188</v>
      </c>
      <c r="D4" s="40">
        <v>964972</v>
      </c>
      <c r="E4" s="40">
        <v>242.84299999999999</v>
      </c>
    </row>
    <row r="5" spans="2:5" x14ac:dyDescent="0.25">
      <c r="B5" s="52"/>
      <c r="C5" s="40" t="s">
        <v>189</v>
      </c>
      <c r="D5" s="40">
        <v>953746</v>
      </c>
      <c r="E5" s="40">
        <v>222.23599999999999</v>
      </c>
    </row>
    <row r="6" spans="2:5" x14ac:dyDescent="0.25">
      <c r="B6" s="52"/>
      <c r="C6" s="40" t="s">
        <v>190</v>
      </c>
      <c r="D6" s="40">
        <v>951206</v>
      </c>
      <c r="E6" s="40">
        <v>261.76600000000002</v>
      </c>
    </row>
    <row r="7" spans="2:5" x14ac:dyDescent="0.25">
      <c r="B7" s="52"/>
      <c r="C7" s="40" t="s">
        <v>191</v>
      </c>
      <c r="D7" s="40">
        <v>11718</v>
      </c>
      <c r="E7" s="40">
        <v>0.19</v>
      </c>
    </row>
    <row r="8" spans="2:5" x14ac:dyDescent="0.25">
      <c r="B8" s="52"/>
      <c r="C8" s="40" t="s">
        <v>192</v>
      </c>
      <c r="D8" s="40">
        <v>957377</v>
      </c>
      <c r="E8" s="40">
        <v>235.005</v>
      </c>
    </row>
    <row r="9" spans="2:5" x14ac:dyDescent="0.25">
      <c r="B9" s="52"/>
      <c r="C9" s="40" t="s">
        <v>193</v>
      </c>
      <c r="D9" s="40">
        <v>968475</v>
      </c>
      <c r="E9" s="40">
        <v>20</v>
      </c>
    </row>
    <row r="10" spans="2:5" x14ac:dyDescent="0.25">
      <c r="B10" s="52"/>
      <c r="C10" s="40" t="s">
        <v>194</v>
      </c>
      <c r="D10" s="40">
        <v>925404</v>
      </c>
      <c r="E10" s="40">
        <v>203.48699999999999</v>
      </c>
    </row>
    <row r="11" spans="2:5" x14ac:dyDescent="0.25">
      <c r="B11" s="52"/>
      <c r="C11" s="40" t="s">
        <v>195</v>
      </c>
      <c r="D11" s="40">
        <v>915627</v>
      </c>
      <c r="E11" s="40">
        <v>312.46600000000001</v>
      </c>
    </row>
    <row r="12" spans="2:5" x14ac:dyDescent="0.25">
      <c r="B12" s="52"/>
      <c r="C12" s="40" t="s">
        <v>196</v>
      </c>
      <c r="D12" s="40">
        <v>961132</v>
      </c>
      <c r="E12" s="40">
        <v>123.82599999999999</v>
      </c>
    </row>
    <row r="13" spans="2:5" x14ac:dyDescent="0.25">
      <c r="B13" s="52"/>
      <c r="C13" s="40" t="s">
        <v>197</v>
      </c>
      <c r="D13" s="40">
        <v>697771</v>
      </c>
      <c r="E13" s="40">
        <v>160.667</v>
      </c>
    </row>
    <row r="14" spans="2:5" x14ac:dyDescent="0.25">
      <c r="B14" s="52"/>
      <c r="C14" s="40" t="s">
        <v>198</v>
      </c>
      <c r="D14" s="40">
        <v>966133</v>
      </c>
      <c r="E14" s="40">
        <v>119.273</v>
      </c>
    </row>
    <row r="15" spans="2:5" x14ac:dyDescent="0.25">
      <c r="B15" s="52"/>
      <c r="C15" s="40" t="s">
        <v>199</v>
      </c>
      <c r="D15" s="40">
        <v>951220</v>
      </c>
      <c r="E15" s="40">
        <v>190.56700000000001</v>
      </c>
    </row>
    <row r="16" spans="2:5" x14ac:dyDescent="0.25">
      <c r="B16" s="52"/>
      <c r="C16" s="40" t="s">
        <v>200</v>
      </c>
      <c r="D16" s="40">
        <v>968071</v>
      </c>
      <c r="E16" s="40">
        <f>20.722+57.953</f>
        <v>78.675000000000011</v>
      </c>
    </row>
    <row r="17" spans="2:5" x14ac:dyDescent="0.25">
      <c r="B17" s="52"/>
      <c r="C17" s="40" t="s">
        <v>201</v>
      </c>
      <c r="D17" s="40">
        <v>965526</v>
      </c>
      <c r="E17" s="40">
        <v>35.090000000000003</v>
      </c>
    </row>
    <row r="18" spans="2:5" x14ac:dyDescent="0.25">
      <c r="B18" s="52"/>
      <c r="C18" s="40" t="s">
        <v>202</v>
      </c>
      <c r="D18" s="40">
        <v>969610</v>
      </c>
      <c r="E18" s="40">
        <v>51.161000000000001</v>
      </c>
    </row>
    <row r="19" spans="2:5" x14ac:dyDescent="0.25">
      <c r="B19" s="52"/>
      <c r="C19" s="40" t="s">
        <v>203</v>
      </c>
      <c r="D19" s="40">
        <v>956926</v>
      </c>
      <c r="E19" s="40">
        <v>16.239999999999998</v>
      </c>
    </row>
    <row r="20" spans="2:5" x14ac:dyDescent="0.25">
      <c r="B20" s="52"/>
      <c r="C20" s="40" t="s">
        <v>204</v>
      </c>
      <c r="D20" s="40">
        <v>964500</v>
      </c>
      <c r="E20" s="40">
        <v>96.265000000000001</v>
      </c>
    </row>
    <row r="21" spans="2:5" x14ac:dyDescent="0.25">
      <c r="B21" s="53"/>
      <c r="C21" s="40" t="s">
        <v>205</v>
      </c>
      <c r="D21" s="40">
        <v>958703</v>
      </c>
      <c r="E21" s="40">
        <v>2.5000000000000001E-2</v>
      </c>
    </row>
    <row r="22" spans="2:5" x14ac:dyDescent="0.25">
      <c r="B22" s="54" t="s">
        <v>17</v>
      </c>
      <c r="C22" s="40" t="s">
        <v>196</v>
      </c>
      <c r="D22" s="40">
        <v>961132</v>
      </c>
      <c r="E22" s="54">
        <v>936.34199999999998</v>
      </c>
    </row>
    <row r="23" spans="2:5" x14ac:dyDescent="0.25">
      <c r="B23" s="54"/>
      <c r="C23" s="40" t="s">
        <v>206</v>
      </c>
      <c r="D23" s="40">
        <v>698145</v>
      </c>
      <c r="E23" s="54"/>
    </row>
    <row r="24" spans="2:5" x14ac:dyDescent="0.25">
      <c r="B24" s="54"/>
      <c r="C24" s="40" t="s">
        <v>188</v>
      </c>
      <c r="D24" s="40">
        <v>964972</v>
      </c>
      <c r="E24" s="54">
        <v>363.61700000000002</v>
      </c>
    </row>
    <row r="25" spans="2:5" x14ac:dyDescent="0.25">
      <c r="B25" s="54"/>
      <c r="C25" s="40" t="s">
        <v>197</v>
      </c>
      <c r="D25" s="40">
        <v>697771</v>
      </c>
      <c r="E25" s="54"/>
    </row>
    <row r="26" spans="2:5" x14ac:dyDescent="0.25">
      <c r="B26" s="54"/>
      <c r="C26" s="40" t="s">
        <v>196</v>
      </c>
      <c r="D26" s="40">
        <v>961132</v>
      </c>
      <c r="E26" s="54"/>
    </row>
    <row r="27" spans="2:5" x14ac:dyDescent="0.25">
      <c r="B27" s="54"/>
      <c r="C27" s="40" t="s">
        <v>206</v>
      </c>
      <c r="D27" s="40">
        <v>698145</v>
      </c>
      <c r="E27" s="54"/>
    </row>
  </sheetData>
  <mergeCells count="4">
    <mergeCell ref="B3:B21"/>
    <mergeCell ref="E22:E23"/>
    <mergeCell ref="E24:E27"/>
    <mergeCell ref="B22:B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
  <sheetViews>
    <sheetView workbookViewId="0">
      <selection activeCell="E33" sqref="E33"/>
    </sheetView>
  </sheetViews>
  <sheetFormatPr baseColWidth="10" defaultColWidth="11.42578125" defaultRowHeight="15" x14ac:dyDescent="0.25"/>
  <cols>
    <col min="1" max="1" width="11.42578125" style="1"/>
    <col min="2" max="2" width="20.5703125" style="1" bestFit="1" customWidth="1"/>
    <col min="3" max="3" width="55" style="1" bestFit="1" customWidth="1"/>
    <col min="4" max="4" width="18.42578125" style="1" customWidth="1"/>
    <col min="5" max="16384" width="11.42578125" style="1"/>
  </cols>
  <sheetData>
    <row r="1" spans="2:4" x14ac:dyDescent="0.25">
      <c r="D1" s="3"/>
    </row>
    <row r="2" spans="2:4" ht="30" x14ac:dyDescent="0.25">
      <c r="B2" s="4" t="s">
        <v>6</v>
      </c>
      <c r="C2" s="4" t="s">
        <v>7</v>
      </c>
      <c r="D2" s="2" t="s">
        <v>13</v>
      </c>
    </row>
    <row r="3" spans="2:4" x14ac:dyDescent="0.25">
      <c r="B3" s="55" t="s">
        <v>12</v>
      </c>
      <c r="C3" s="41" t="s">
        <v>214</v>
      </c>
      <c r="D3" s="31">
        <v>17.621000000000024</v>
      </c>
    </row>
    <row r="4" spans="2:4" x14ac:dyDescent="0.25">
      <c r="B4" s="55"/>
      <c r="C4" s="41" t="s">
        <v>215</v>
      </c>
      <c r="D4" s="9">
        <v>72.656000000000176</v>
      </c>
    </row>
    <row r="5" spans="2:4" x14ac:dyDescent="0.25">
      <c r="B5" s="55"/>
      <c r="C5" s="41" t="s">
        <v>216</v>
      </c>
      <c r="D5" s="9">
        <v>174.24799999999993</v>
      </c>
    </row>
    <row r="6" spans="2:4" x14ac:dyDescent="0.25">
      <c r="B6" s="55"/>
      <c r="C6" s="41" t="s">
        <v>217</v>
      </c>
      <c r="D6" s="31">
        <v>35.506999999999948</v>
      </c>
    </row>
    <row r="7" spans="2:4" x14ac:dyDescent="0.25">
      <c r="B7" s="55"/>
      <c r="C7" s="41" t="s">
        <v>218</v>
      </c>
      <c r="D7" s="9">
        <v>33.434000000000083</v>
      </c>
    </row>
    <row r="8" spans="2:4" x14ac:dyDescent="0.25">
      <c r="B8" s="55"/>
      <c r="C8" s="41" t="s">
        <v>26</v>
      </c>
      <c r="D8" s="31">
        <v>9.4220000000000255</v>
      </c>
    </row>
    <row r="9" spans="2:4" x14ac:dyDescent="0.25">
      <c r="B9" s="55"/>
      <c r="C9" s="41" t="s">
        <v>219</v>
      </c>
      <c r="D9" s="31">
        <v>0.27800000000002001</v>
      </c>
    </row>
    <row r="10" spans="2:4" x14ac:dyDescent="0.25">
      <c r="B10" s="55"/>
      <c r="C10" s="41" t="s">
        <v>28</v>
      </c>
      <c r="D10" s="9">
        <v>151.41200000000001</v>
      </c>
    </row>
    <row r="11" spans="2:4" x14ac:dyDescent="0.25">
      <c r="B11" s="55"/>
      <c r="C11" s="41" t="s">
        <v>220</v>
      </c>
      <c r="D11" s="41">
        <v>25.375999999999976</v>
      </c>
    </row>
  </sheetData>
  <mergeCells count="1">
    <mergeCell ref="B3:B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
  <sheetViews>
    <sheetView zoomScaleNormal="100" workbookViewId="0">
      <selection activeCell="B3" sqref="B3:B7"/>
    </sheetView>
  </sheetViews>
  <sheetFormatPr baseColWidth="10" defaultColWidth="11.42578125" defaultRowHeight="15" x14ac:dyDescent="0.25"/>
  <cols>
    <col min="1" max="1" width="11.42578125" style="6"/>
    <col min="2" max="2" width="24.28515625" style="6" bestFit="1" customWidth="1"/>
    <col min="3" max="3" width="76.7109375" style="6" customWidth="1"/>
    <col min="4" max="4" width="17" style="6" customWidth="1"/>
    <col min="5" max="16384" width="11.42578125" style="6"/>
  </cols>
  <sheetData>
    <row r="1" spans="2:4" x14ac:dyDescent="0.25">
      <c r="D1" s="11"/>
    </row>
    <row r="2" spans="2:4" ht="30" x14ac:dyDescent="0.25">
      <c r="B2" s="12" t="s">
        <v>6</v>
      </c>
      <c r="C2" s="12" t="s">
        <v>7</v>
      </c>
      <c r="D2" s="2" t="s">
        <v>13</v>
      </c>
    </row>
    <row r="3" spans="2:4" x14ac:dyDescent="0.25">
      <c r="B3" s="51" t="s">
        <v>8</v>
      </c>
      <c r="C3" s="8" t="s">
        <v>169</v>
      </c>
      <c r="D3" s="5">
        <v>1242.3870000000002</v>
      </c>
    </row>
    <row r="4" spans="2:4" x14ac:dyDescent="0.25">
      <c r="B4" s="52"/>
      <c r="C4" s="8" t="s">
        <v>170</v>
      </c>
      <c r="D4" s="5">
        <v>3.0550000000000002</v>
      </c>
    </row>
    <row r="5" spans="2:4" ht="45" x14ac:dyDescent="0.25">
      <c r="B5" s="52"/>
      <c r="C5" s="8" t="s">
        <v>171</v>
      </c>
      <c r="D5" s="5">
        <v>35.347999999999999</v>
      </c>
    </row>
    <row r="6" spans="2:4" ht="30" x14ac:dyDescent="0.25">
      <c r="B6" s="52"/>
      <c r="C6" s="8" t="s">
        <v>172</v>
      </c>
      <c r="D6" s="5">
        <v>1.9059999999999999</v>
      </c>
    </row>
    <row r="7" spans="2:4" x14ac:dyDescent="0.25">
      <c r="B7" s="53"/>
      <c r="C7" s="8" t="s">
        <v>173</v>
      </c>
      <c r="D7" s="10">
        <v>143.33699999999999</v>
      </c>
    </row>
  </sheetData>
  <mergeCells count="1">
    <mergeCell ref="B3: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D3" sqref="D3"/>
    </sheetView>
  </sheetViews>
  <sheetFormatPr baseColWidth="10" defaultRowHeight="15" x14ac:dyDescent="0.25"/>
  <cols>
    <col min="3" max="3" width="14" customWidth="1"/>
  </cols>
  <sheetData>
    <row r="2" spans="2:4" ht="45" x14ac:dyDescent="0.25">
      <c r="B2" s="2" t="s">
        <v>4</v>
      </c>
      <c r="C2" s="2" t="s">
        <v>3</v>
      </c>
      <c r="D2" s="2" t="s">
        <v>13</v>
      </c>
    </row>
    <row r="3" spans="2:4" ht="30" x14ac:dyDescent="0.25">
      <c r="B3" s="14" t="s">
        <v>19</v>
      </c>
      <c r="C3" s="13" t="s">
        <v>20</v>
      </c>
      <c r="D3" s="15">
        <v>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C7" sqref="C7"/>
    </sheetView>
  </sheetViews>
  <sheetFormatPr baseColWidth="10" defaultColWidth="11.42578125" defaultRowHeight="15" x14ac:dyDescent="0.25"/>
  <cols>
    <col min="1" max="1" width="11.42578125" style="6"/>
    <col min="2" max="2" width="19.42578125" style="6" bestFit="1" customWidth="1"/>
    <col min="3" max="3" width="76.28515625" style="6" bestFit="1" customWidth="1"/>
    <col min="4" max="4" width="17" style="6" customWidth="1"/>
    <col min="5" max="16384" width="11.42578125" style="6"/>
  </cols>
  <sheetData>
    <row r="1" spans="2:4" x14ac:dyDescent="0.25">
      <c r="D1" s="11"/>
    </row>
    <row r="2" spans="2:4" ht="30" x14ac:dyDescent="0.25">
      <c r="B2" s="12" t="s">
        <v>6</v>
      </c>
      <c r="C2" s="12" t="s">
        <v>7</v>
      </c>
      <c r="D2" s="2" t="s">
        <v>13</v>
      </c>
    </row>
    <row r="3" spans="2:4" ht="30" x14ac:dyDescent="0.25">
      <c r="B3" s="54" t="s">
        <v>9</v>
      </c>
      <c r="C3" s="40" t="s">
        <v>174</v>
      </c>
      <c r="D3" s="10">
        <v>85.975999999999999</v>
      </c>
    </row>
    <row r="4" spans="2:4" x14ac:dyDescent="0.25">
      <c r="B4" s="54"/>
      <c r="C4" s="40" t="s">
        <v>175</v>
      </c>
      <c r="D4" s="5">
        <v>1.5999999999962711E-2</v>
      </c>
    </row>
    <row r="5" spans="2:4" x14ac:dyDescent="0.25">
      <c r="B5" s="54"/>
      <c r="C5" s="40" t="s">
        <v>1</v>
      </c>
      <c r="D5" s="40">
        <v>138.30699999999999</v>
      </c>
    </row>
  </sheetData>
  <mergeCells count="1">
    <mergeCell ref="B3: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selection activeCell="C4" sqref="C4"/>
    </sheetView>
  </sheetViews>
  <sheetFormatPr baseColWidth="10" defaultColWidth="11.42578125" defaultRowHeight="15" x14ac:dyDescent="0.25"/>
  <cols>
    <col min="1" max="1" width="11.42578125" style="6"/>
    <col min="2" max="2" width="20.140625" style="6" bestFit="1" customWidth="1"/>
    <col min="3" max="3" width="101" style="6" customWidth="1"/>
    <col min="4" max="4" width="17" style="6" customWidth="1"/>
    <col min="5" max="16384" width="11.42578125" style="6"/>
  </cols>
  <sheetData>
    <row r="1" spans="1:4" x14ac:dyDescent="0.25">
      <c r="D1" s="11"/>
    </row>
    <row r="2" spans="1:4" ht="30" x14ac:dyDescent="0.25">
      <c r="B2" s="12" t="s">
        <v>6</v>
      </c>
      <c r="C2" s="12" t="s">
        <v>7</v>
      </c>
      <c r="D2" s="2" t="s">
        <v>13</v>
      </c>
    </row>
    <row r="3" spans="1:4" ht="30" x14ac:dyDescent="0.25">
      <c r="A3" s="6">
        <v>3</v>
      </c>
      <c r="B3" s="51" t="s">
        <v>10</v>
      </c>
      <c r="C3" s="19" t="s">
        <v>223</v>
      </c>
      <c r="D3" s="20">
        <v>245.61800000026835</v>
      </c>
    </row>
    <row r="4" spans="1:4" ht="30" x14ac:dyDescent="0.25">
      <c r="A4" s="6">
        <v>4</v>
      </c>
      <c r="B4" s="52"/>
      <c r="C4" s="19" t="s">
        <v>224</v>
      </c>
      <c r="D4" s="20">
        <v>1091.0830000000001</v>
      </c>
    </row>
    <row r="5" spans="1:4" ht="30" x14ac:dyDescent="0.25">
      <c r="A5" s="6">
        <v>5</v>
      </c>
      <c r="B5" s="52"/>
      <c r="C5" s="19" t="s">
        <v>225</v>
      </c>
      <c r="D5" s="5">
        <v>2453.0710000000004</v>
      </c>
    </row>
    <row r="6" spans="1:4" ht="30" x14ac:dyDescent="0.25">
      <c r="A6" s="6">
        <v>6</v>
      </c>
      <c r="B6" s="52"/>
      <c r="C6" s="19" t="s">
        <v>226</v>
      </c>
      <c r="D6" s="5">
        <v>3071</v>
      </c>
    </row>
    <row r="7" spans="1:4" x14ac:dyDescent="0.25">
      <c r="A7" s="6">
        <v>7</v>
      </c>
      <c r="B7" s="52"/>
      <c r="C7" s="19" t="s">
        <v>227</v>
      </c>
      <c r="D7" s="5">
        <v>5490.6660000000002</v>
      </c>
    </row>
    <row r="8" spans="1:4" x14ac:dyDescent="0.25">
      <c r="A8" s="6">
        <v>8</v>
      </c>
      <c r="B8" s="52"/>
      <c r="C8" s="19" t="s">
        <v>228</v>
      </c>
      <c r="D8" s="5">
        <v>1692.2230027160642</v>
      </c>
    </row>
    <row r="9" spans="1:4" ht="30" x14ac:dyDescent="0.25">
      <c r="A9" s="6">
        <v>9</v>
      </c>
      <c r="B9" s="52"/>
      <c r="C9" s="19" t="s">
        <v>229</v>
      </c>
      <c r="D9" s="5">
        <v>3205.971</v>
      </c>
    </row>
    <row r="10" spans="1:4" ht="30" x14ac:dyDescent="0.25">
      <c r="A10" s="6">
        <v>10</v>
      </c>
      <c r="B10" s="52"/>
      <c r="C10" s="19" t="s">
        <v>230</v>
      </c>
      <c r="D10" s="5">
        <v>51.518000144720048</v>
      </c>
    </row>
    <row r="11" spans="1:4" ht="30" x14ac:dyDescent="0.25">
      <c r="A11" s="6">
        <v>11</v>
      </c>
      <c r="B11" s="52"/>
      <c r="C11" s="19" t="s">
        <v>231</v>
      </c>
      <c r="D11" s="5">
        <v>3079.6909999999998</v>
      </c>
    </row>
    <row r="12" spans="1:4" ht="30" x14ac:dyDescent="0.25">
      <c r="A12" s="6">
        <v>12</v>
      </c>
      <c r="B12" s="52"/>
      <c r="C12" s="19" t="s">
        <v>232</v>
      </c>
      <c r="D12" s="5">
        <v>2365.6600146179198</v>
      </c>
    </row>
    <row r="13" spans="1:4" ht="30" x14ac:dyDescent="0.25">
      <c r="A13" s="6">
        <v>13</v>
      </c>
      <c r="B13" s="52"/>
      <c r="C13" s="19" t="s">
        <v>233</v>
      </c>
      <c r="D13" s="5">
        <v>5472.2359999999999</v>
      </c>
    </row>
    <row r="14" spans="1:4" ht="30" x14ac:dyDescent="0.25">
      <c r="A14" s="6">
        <v>14</v>
      </c>
      <c r="B14" s="52"/>
      <c r="C14" s="19" t="s">
        <v>234</v>
      </c>
      <c r="D14" s="5">
        <v>2447.4940151367186</v>
      </c>
    </row>
    <row r="15" spans="1:4" ht="30" x14ac:dyDescent="0.25">
      <c r="A15" s="6">
        <v>15</v>
      </c>
      <c r="B15" s="52"/>
      <c r="C15" s="19" t="s">
        <v>235</v>
      </c>
      <c r="D15" s="5">
        <v>5477.29</v>
      </c>
    </row>
    <row r="16" spans="1:4" ht="30" x14ac:dyDescent="0.25">
      <c r="A16" s="6">
        <v>16</v>
      </c>
      <c r="B16" s="52"/>
      <c r="C16" s="19" t="s">
        <v>236</v>
      </c>
      <c r="D16" s="5">
        <v>650.83899584901303</v>
      </c>
    </row>
    <row r="17" spans="1:4" ht="30" x14ac:dyDescent="0.25">
      <c r="A17" s="6">
        <v>17</v>
      </c>
      <c r="B17" s="52"/>
      <c r="C17" s="19" t="s">
        <v>237</v>
      </c>
      <c r="D17" s="5">
        <v>544.89299999999992</v>
      </c>
    </row>
    <row r="18" spans="1:4" x14ac:dyDescent="0.25">
      <c r="A18" s="6">
        <v>18</v>
      </c>
      <c r="B18" s="52"/>
      <c r="C18" s="19" t="s">
        <v>238</v>
      </c>
      <c r="D18" s="5">
        <v>9.5300000000000011</v>
      </c>
    </row>
    <row r="19" spans="1:4" x14ac:dyDescent="0.25">
      <c r="A19" s="6">
        <v>19</v>
      </c>
      <c r="B19" s="52"/>
      <c r="C19" s="19" t="s">
        <v>239</v>
      </c>
      <c r="D19" s="5">
        <v>5628.259008068133</v>
      </c>
    </row>
    <row r="20" spans="1:4" ht="30" x14ac:dyDescent="0.25">
      <c r="A20" s="6">
        <v>21</v>
      </c>
      <c r="B20" s="52"/>
      <c r="C20" s="19" t="s">
        <v>241</v>
      </c>
      <c r="D20" s="5">
        <v>3052.0450000000001</v>
      </c>
    </row>
    <row r="21" spans="1:4" ht="30" x14ac:dyDescent="0.25">
      <c r="A21" s="6">
        <v>22</v>
      </c>
      <c r="B21" s="52"/>
      <c r="C21" s="19" t="s">
        <v>242</v>
      </c>
      <c r="D21" s="5">
        <v>2452.2030034179684</v>
      </c>
    </row>
    <row r="22" spans="1:4" ht="30" x14ac:dyDescent="0.25">
      <c r="A22" s="6">
        <v>23</v>
      </c>
      <c r="B22" s="52"/>
      <c r="C22" s="19" t="s">
        <v>243</v>
      </c>
      <c r="D22" s="5">
        <v>2798.7910000000002</v>
      </c>
    </row>
    <row r="23" spans="1:4" ht="30" x14ac:dyDescent="0.25">
      <c r="A23" s="6">
        <v>24</v>
      </c>
      <c r="B23" s="52"/>
      <c r="C23" s="19" t="s">
        <v>244</v>
      </c>
      <c r="D23" s="5">
        <v>3768.5720034484866</v>
      </c>
    </row>
    <row r="24" spans="1:4" ht="30" x14ac:dyDescent="0.25">
      <c r="A24" s="6">
        <v>25</v>
      </c>
      <c r="B24" s="52"/>
      <c r="C24" s="19" t="s">
        <v>245</v>
      </c>
      <c r="D24" s="5">
        <v>961.44100000000026</v>
      </c>
    </row>
    <row r="25" spans="1:4" x14ac:dyDescent="0.25">
      <c r="A25" s="6">
        <v>26</v>
      </c>
      <c r="B25" s="52"/>
      <c r="C25" s="19" t="s">
        <v>246</v>
      </c>
      <c r="D25" s="5">
        <v>1107.7089995422364</v>
      </c>
    </row>
    <row r="26" spans="1:4" x14ac:dyDescent="0.25">
      <c r="A26" s="6">
        <v>27</v>
      </c>
      <c r="B26" s="52"/>
      <c r="C26" s="19" t="s">
        <v>247</v>
      </c>
      <c r="D26" s="5">
        <v>766.56199242401112</v>
      </c>
    </row>
    <row r="27" spans="1:4" ht="30" x14ac:dyDescent="0.25">
      <c r="A27" s="6">
        <v>28</v>
      </c>
      <c r="B27" s="52"/>
      <c r="C27" s="19" t="s">
        <v>248</v>
      </c>
      <c r="D27" s="5">
        <v>2295.57998425293</v>
      </c>
    </row>
    <row r="28" spans="1:4" x14ac:dyDescent="0.25">
      <c r="A28" s="6">
        <v>29</v>
      </c>
      <c r="B28" s="52"/>
      <c r="C28" s="19" t="s">
        <v>249</v>
      </c>
      <c r="D28" s="5">
        <v>10.671000000000006</v>
      </c>
    </row>
    <row r="29" spans="1:4" ht="30" x14ac:dyDescent="0.25">
      <c r="A29" s="6">
        <v>30</v>
      </c>
      <c r="B29" s="52"/>
      <c r="C29" s="19" t="s">
        <v>250</v>
      </c>
      <c r="D29" s="5">
        <v>2395.1840000000002</v>
      </c>
    </row>
    <row r="30" spans="1:4" ht="30" x14ac:dyDescent="0.25">
      <c r="A30" s="6">
        <v>31</v>
      </c>
      <c r="B30" s="52"/>
      <c r="C30" s="19" t="s">
        <v>251</v>
      </c>
      <c r="D30" s="5">
        <v>3199.63</v>
      </c>
    </row>
    <row r="31" spans="1:4" ht="30" x14ac:dyDescent="0.25">
      <c r="A31" s="6">
        <v>32</v>
      </c>
      <c r="B31" s="52"/>
      <c r="C31" s="19" t="s">
        <v>252</v>
      </c>
      <c r="D31" s="5">
        <v>20.439999999999884</v>
      </c>
    </row>
    <row r="32" spans="1:4" x14ac:dyDescent="0.25">
      <c r="A32" s="6">
        <v>33</v>
      </c>
      <c r="B32" s="52"/>
      <c r="C32" s="19" t="s">
        <v>253</v>
      </c>
      <c r="D32" s="5">
        <v>0.02</v>
      </c>
    </row>
    <row r="33" spans="1:4" ht="45" x14ac:dyDescent="0.25">
      <c r="A33" s="6">
        <v>34</v>
      </c>
      <c r="B33" s="52"/>
      <c r="C33" s="19" t="s">
        <v>254</v>
      </c>
      <c r="D33" s="5">
        <v>714.44900000000007</v>
      </c>
    </row>
    <row r="34" spans="1:4" ht="30" x14ac:dyDescent="0.25">
      <c r="A34" s="6">
        <v>35</v>
      </c>
      <c r="B34" s="52"/>
      <c r="C34" s="19" t="s">
        <v>255</v>
      </c>
      <c r="D34" s="5">
        <v>397.48899908447243</v>
      </c>
    </row>
    <row r="35" spans="1:4" ht="30" x14ac:dyDescent="0.25">
      <c r="A35" s="6">
        <v>36</v>
      </c>
      <c r="B35" s="52"/>
      <c r="C35" s="19" t="s">
        <v>256</v>
      </c>
      <c r="D35" s="5">
        <v>387.81200000000001</v>
      </c>
    </row>
    <row r="36" spans="1:4" ht="30" x14ac:dyDescent="0.25">
      <c r="A36" s="6">
        <v>37</v>
      </c>
      <c r="B36" s="52"/>
      <c r="C36" s="19" t="s">
        <v>257</v>
      </c>
      <c r="D36" s="5">
        <v>4610.0459999999994</v>
      </c>
    </row>
    <row r="37" spans="1:4" ht="30" x14ac:dyDescent="0.25">
      <c r="A37" s="6">
        <v>38</v>
      </c>
      <c r="B37" s="52"/>
      <c r="C37" s="19" t="s">
        <v>258</v>
      </c>
      <c r="D37" s="5">
        <v>19.266000001192197</v>
      </c>
    </row>
    <row r="38" spans="1:4" ht="30" x14ac:dyDescent="0.25">
      <c r="A38" s="6">
        <v>39</v>
      </c>
      <c r="B38" s="52"/>
      <c r="C38" s="19" t="s">
        <v>259</v>
      </c>
      <c r="D38" s="5">
        <v>251.08000251483907</v>
      </c>
    </row>
    <row r="39" spans="1:4" ht="30" x14ac:dyDescent="0.25">
      <c r="A39" s="6">
        <v>40</v>
      </c>
      <c r="B39" s="52"/>
      <c r="C39" s="19" t="s">
        <v>260</v>
      </c>
      <c r="D39" s="5">
        <v>25.563005371093084</v>
      </c>
    </row>
    <row r="40" spans="1:4" ht="30" x14ac:dyDescent="0.25">
      <c r="A40" s="6">
        <v>41</v>
      </c>
      <c r="B40" s="52"/>
      <c r="C40" s="19" t="s">
        <v>261</v>
      </c>
      <c r="D40" s="5">
        <v>0.57499999999998863</v>
      </c>
    </row>
    <row r="41" spans="1:4" ht="30" x14ac:dyDescent="0.25">
      <c r="A41" s="6">
        <v>42</v>
      </c>
      <c r="B41" s="52"/>
      <c r="C41" s="19" t="s">
        <v>262</v>
      </c>
      <c r="D41" s="5">
        <v>1525.8530000000001</v>
      </c>
    </row>
    <row r="42" spans="1:4" ht="45" x14ac:dyDescent="0.25">
      <c r="A42" s="6">
        <v>43</v>
      </c>
      <c r="B42" s="52"/>
      <c r="C42" s="19" t="s">
        <v>263</v>
      </c>
      <c r="D42" s="5">
        <v>2735.5059998416909</v>
      </c>
    </row>
    <row r="43" spans="1:4" ht="30" x14ac:dyDescent="0.25">
      <c r="A43" s="6">
        <v>44</v>
      </c>
      <c r="B43" s="52"/>
      <c r="C43" s="19" t="s">
        <v>264</v>
      </c>
      <c r="D43" s="5">
        <v>967.47101680000003</v>
      </c>
    </row>
    <row r="44" spans="1:4" ht="30" x14ac:dyDescent="0.25">
      <c r="A44" s="6">
        <v>46</v>
      </c>
      <c r="B44" s="52"/>
      <c r="C44" s="19" t="s">
        <v>266</v>
      </c>
      <c r="D44" s="5">
        <v>2.5990000000000002</v>
      </c>
    </row>
    <row r="45" spans="1:4" ht="45" x14ac:dyDescent="0.25">
      <c r="A45" s="6">
        <v>47</v>
      </c>
      <c r="B45" s="52"/>
      <c r="C45" s="19" t="s">
        <v>289</v>
      </c>
      <c r="D45" s="5">
        <v>2584.1820000000007</v>
      </c>
    </row>
    <row r="46" spans="1:4" ht="45" x14ac:dyDescent="0.25">
      <c r="A46" s="6">
        <v>48</v>
      </c>
      <c r="B46" s="52"/>
      <c r="C46" s="19" t="s">
        <v>267</v>
      </c>
      <c r="D46" s="5">
        <v>78.021999999999991</v>
      </c>
    </row>
    <row r="47" spans="1:4" ht="30" x14ac:dyDescent="0.25">
      <c r="A47" s="6">
        <v>49</v>
      </c>
      <c r="B47" s="52"/>
      <c r="C47" s="19" t="s">
        <v>268</v>
      </c>
      <c r="D47" s="5">
        <v>1688.172</v>
      </c>
    </row>
    <row r="48" spans="1:4" ht="30" x14ac:dyDescent="0.25">
      <c r="A48" s="6">
        <v>50</v>
      </c>
      <c r="B48" s="52"/>
      <c r="C48" s="19" t="s">
        <v>269</v>
      </c>
      <c r="D48" s="5">
        <v>5110.82</v>
      </c>
    </row>
    <row r="49" spans="1:4" ht="30" x14ac:dyDescent="0.25">
      <c r="A49" s="6">
        <v>51</v>
      </c>
      <c r="B49" s="52"/>
      <c r="C49" s="19" t="s">
        <v>270</v>
      </c>
      <c r="D49" s="5">
        <v>329.63200000000012</v>
      </c>
    </row>
    <row r="50" spans="1:4" ht="30" x14ac:dyDescent="0.25">
      <c r="A50" s="6">
        <v>52</v>
      </c>
      <c r="B50" s="52"/>
      <c r="C50" s="19" t="s">
        <v>290</v>
      </c>
      <c r="D50" s="5">
        <v>3109.9720000000002</v>
      </c>
    </row>
    <row r="51" spans="1:4" ht="30" x14ac:dyDescent="0.25">
      <c r="A51" s="6">
        <v>53</v>
      </c>
      <c r="B51" s="52"/>
      <c r="C51" s="19" t="s">
        <v>291</v>
      </c>
      <c r="D51" s="5">
        <v>4885.012968</v>
      </c>
    </row>
    <row r="52" spans="1:4" ht="45" x14ac:dyDescent="0.25">
      <c r="A52" s="6">
        <v>54</v>
      </c>
      <c r="B52" s="52"/>
      <c r="C52" s="19" t="s">
        <v>271</v>
      </c>
      <c r="D52" s="5">
        <v>6.4999999999997726E-2</v>
      </c>
    </row>
    <row r="53" spans="1:4" ht="45" x14ac:dyDescent="0.25">
      <c r="A53" s="6">
        <v>55</v>
      </c>
      <c r="B53" s="52"/>
      <c r="C53" s="19" t="s">
        <v>272</v>
      </c>
      <c r="D53" s="5">
        <v>6391.2759999999998</v>
      </c>
    </row>
    <row r="54" spans="1:4" ht="30" x14ac:dyDescent="0.25">
      <c r="A54" s="6">
        <v>56</v>
      </c>
      <c r="B54" s="52"/>
      <c r="C54" s="19" t="s">
        <v>273</v>
      </c>
      <c r="D54" s="5">
        <v>12.720999999999997</v>
      </c>
    </row>
    <row r="55" spans="1:4" ht="30" x14ac:dyDescent="0.25">
      <c r="A55" s="6">
        <v>57</v>
      </c>
      <c r="B55" s="52"/>
      <c r="C55" s="19" t="s">
        <v>274</v>
      </c>
      <c r="D55" s="5">
        <v>0.38099999999999978</v>
      </c>
    </row>
    <row r="56" spans="1:4" x14ac:dyDescent="0.25">
      <c r="A56" s="6">
        <v>58</v>
      </c>
      <c r="B56" s="52"/>
      <c r="C56" s="19" t="s">
        <v>292</v>
      </c>
      <c r="D56" s="5">
        <v>3964.5010193452836</v>
      </c>
    </row>
    <row r="57" spans="1:4" ht="30" x14ac:dyDescent="0.25">
      <c r="A57" s="6">
        <v>59</v>
      </c>
      <c r="B57" s="52"/>
      <c r="C57" s="19" t="s">
        <v>275</v>
      </c>
      <c r="D57" s="5">
        <v>474.65699999999998</v>
      </c>
    </row>
    <row r="58" spans="1:4" ht="30" x14ac:dyDescent="0.25">
      <c r="A58" s="6">
        <v>61</v>
      </c>
      <c r="B58" s="52"/>
      <c r="C58" s="19" t="s">
        <v>277</v>
      </c>
      <c r="D58" s="5">
        <v>241.77999999999997</v>
      </c>
    </row>
    <row r="59" spans="1:4" ht="30" x14ac:dyDescent="0.25">
      <c r="A59" s="6">
        <v>62</v>
      </c>
      <c r="B59" s="52"/>
      <c r="C59" s="19" t="s">
        <v>293</v>
      </c>
      <c r="D59" s="5">
        <v>2519.0770000000002</v>
      </c>
    </row>
    <row r="60" spans="1:4" ht="30" x14ac:dyDescent="0.25">
      <c r="A60" s="6">
        <v>63</v>
      </c>
      <c r="B60" s="52"/>
      <c r="C60" s="19" t="s">
        <v>278</v>
      </c>
      <c r="D60" s="5">
        <v>2988.5989721679689</v>
      </c>
    </row>
    <row r="61" spans="1:4" ht="30" x14ac:dyDescent="0.25">
      <c r="A61" s="6">
        <v>64</v>
      </c>
      <c r="B61" s="52"/>
      <c r="C61" s="19" t="s">
        <v>279</v>
      </c>
      <c r="D61" s="5">
        <v>189.16799609375005</v>
      </c>
    </row>
    <row r="62" spans="1:4" ht="30" x14ac:dyDescent="0.25">
      <c r="A62" s="6">
        <v>65</v>
      </c>
      <c r="B62" s="52"/>
      <c r="C62" s="19" t="s">
        <v>280</v>
      </c>
      <c r="D62" s="5">
        <v>203.10500000000002</v>
      </c>
    </row>
    <row r="63" spans="1:4" ht="30" x14ac:dyDescent="0.25">
      <c r="A63" s="6">
        <v>66</v>
      </c>
      <c r="B63" s="52"/>
      <c r="C63" s="19" t="s">
        <v>281</v>
      </c>
      <c r="D63" s="5">
        <v>93.497</v>
      </c>
    </row>
    <row r="64" spans="1:4" ht="30" x14ac:dyDescent="0.25">
      <c r="A64" s="6">
        <v>67</v>
      </c>
      <c r="B64" s="52"/>
      <c r="C64" s="19" t="s">
        <v>282</v>
      </c>
      <c r="D64" s="5">
        <v>664.77799682617206</v>
      </c>
    </row>
    <row r="65" spans="1:4" ht="30" x14ac:dyDescent="0.25">
      <c r="A65" s="6">
        <v>68</v>
      </c>
      <c r="B65" s="52"/>
      <c r="C65" s="19" t="s">
        <v>294</v>
      </c>
      <c r="D65" s="5">
        <v>1679.6480102262499</v>
      </c>
    </row>
    <row r="66" spans="1:4" ht="30" x14ac:dyDescent="0.25">
      <c r="A66" s="6">
        <v>69</v>
      </c>
      <c r="B66" s="52"/>
      <c r="C66" s="19" t="s">
        <v>295</v>
      </c>
      <c r="D66" s="5">
        <v>2758.0479848022464</v>
      </c>
    </row>
    <row r="67" spans="1:4" ht="30" x14ac:dyDescent="0.25">
      <c r="A67" s="6">
        <v>70</v>
      </c>
      <c r="B67" s="52"/>
      <c r="C67" s="19" t="s">
        <v>283</v>
      </c>
      <c r="D67" s="5">
        <v>3458.0870058593755</v>
      </c>
    </row>
    <row r="68" spans="1:4" ht="30" x14ac:dyDescent="0.25">
      <c r="A68" s="6">
        <v>71</v>
      </c>
      <c r="B68" s="52"/>
      <c r="C68" s="19" t="s">
        <v>284</v>
      </c>
      <c r="D68" s="5">
        <v>339.31100000000004</v>
      </c>
    </row>
    <row r="69" spans="1:4" ht="30" x14ac:dyDescent="0.25">
      <c r="A69" s="6">
        <v>72</v>
      </c>
      <c r="B69" s="52"/>
      <c r="C69" s="19" t="s">
        <v>296</v>
      </c>
      <c r="D69" s="5">
        <v>16.260999998867511</v>
      </c>
    </row>
    <row r="70" spans="1:4" ht="45" x14ac:dyDescent="0.25">
      <c r="A70" s="6">
        <v>73</v>
      </c>
      <c r="B70" s="52"/>
      <c r="C70" s="45" t="s">
        <v>285</v>
      </c>
      <c r="D70" s="5">
        <v>24.070996215820287</v>
      </c>
    </row>
    <row r="71" spans="1:4" ht="30" x14ac:dyDescent="0.25">
      <c r="A71" s="6">
        <v>74</v>
      </c>
      <c r="B71" s="52"/>
      <c r="C71" s="45" t="s">
        <v>297</v>
      </c>
      <c r="D71" s="5">
        <v>1051.153</v>
      </c>
    </row>
    <row r="72" spans="1:4" ht="30" x14ac:dyDescent="0.25">
      <c r="A72" s="6">
        <v>75</v>
      </c>
      <c r="B72" s="52"/>
      <c r="C72" s="45" t="s">
        <v>286</v>
      </c>
      <c r="D72" s="5">
        <v>5671.241</v>
      </c>
    </row>
    <row r="73" spans="1:4" x14ac:dyDescent="0.25">
      <c r="A73" s="6">
        <v>76</v>
      </c>
      <c r="B73" s="52"/>
      <c r="C73" s="45" t="s">
        <v>287</v>
      </c>
      <c r="D73" s="5">
        <v>12.831000000000003</v>
      </c>
    </row>
    <row r="74" spans="1:4" x14ac:dyDescent="0.25">
      <c r="A74" s="6">
        <v>77</v>
      </c>
      <c r="B74" s="52"/>
      <c r="C74" s="45" t="s">
        <v>288</v>
      </c>
      <c r="D74" s="5">
        <v>25.751000000000001</v>
      </c>
    </row>
    <row r="75" spans="1:4" x14ac:dyDescent="0.25">
      <c r="A75" s="6">
        <v>78</v>
      </c>
      <c r="B75" s="52"/>
      <c r="C75" s="45" t="s">
        <v>298</v>
      </c>
      <c r="D75" s="44">
        <v>64.736000026702868</v>
      </c>
    </row>
    <row r="76" spans="1:4" ht="30" x14ac:dyDescent="0.25">
      <c r="A76" s="6">
        <v>79</v>
      </c>
      <c r="B76" s="53"/>
      <c r="C76" s="45" t="s">
        <v>299</v>
      </c>
      <c r="D76" s="44">
        <v>468.77501367187506</v>
      </c>
    </row>
  </sheetData>
  <mergeCells count="1">
    <mergeCell ref="B3:B7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2"/>
  <sheetViews>
    <sheetView topLeftCell="A172" workbookViewId="0">
      <selection activeCell="D18" sqref="D18"/>
    </sheetView>
  </sheetViews>
  <sheetFormatPr baseColWidth="10" defaultRowHeight="15" x14ac:dyDescent="0.25"/>
  <cols>
    <col min="1" max="2" width="11.42578125" style="6"/>
    <col min="3" max="3" width="18" style="6" bestFit="1" customWidth="1"/>
    <col min="4" max="4" width="11.42578125" style="6"/>
    <col min="5" max="5" width="17.140625" style="6" customWidth="1"/>
    <col min="6" max="16384" width="11.42578125" style="6"/>
  </cols>
  <sheetData>
    <row r="2" spans="2:5" ht="30" x14ac:dyDescent="0.25">
      <c r="B2" s="2" t="s">
        <v>4</v>
      </c>
      <c r="C2" s="2" t="s">
        <v>3</v>
      </c>
      <c r="D2" s="2" t="s">
        <v>5</v>
      </c>
      <c r="E2" s="2" t="s">
        <v>13</v>
      </c>
    </row>
    <row r="3" spans="2:5" x14ac:dyDescent="0.25">
      <c r="B3" s="54" t="s">
        <v>15</v>
      </c>
      <c r="C3" s="10" t="s">
        <v>86</v>
      </c>
      <c r="D3" s="10">
        <v>959347</v>
      </c>
      <c r="E3" s="10">
        <v>132</v>
      </c>
    </row>
    <row r="4" spans="2:5" x14ac:dyDescent="0.25">
      <c r="B4" s="54"/>
      <c r="C4" s="10" t="s">
        <v>300</v>
      </c>
      <c r="D4" s="10">
        <v>966146</v>
      </c>
      <c r="E4" s="10">
        <v>289.35300000000001</v>
      </c>
    </row>
    <row r="5" spans="2:5" x14ac:dyDescent="0.25">
      <c r="B5" s="54"/>
      <c r="C5" s="10" t="s">
        <v>301</v>
      </c>
      <c r="D5" s="10">
        <v>30822</v>
      </c>
      <c r="E5" s="10">
        <v>152</v>
      </c>
    </row>
    <row r="6" spans="2:5" x14ac:dyDescent="0.25">
      <c r="B6" s="54"/>
      <c r="C6" s="10" t="s">
        <v>302</v>
      </c>
      <c r="D6" s="10">
        <v>960094</v>
      </c>
      <c r="E6" s="10">
        <v>87.442999999999998</v>
      </c>
    </row>
    <row r="7" spans="2:5" x14ac:dyDescent="0.25">
      <c r="B7" s="54"/>
      <c r="C7" s="10" t="s">
        <v>304</v>
      </c>
      <c r="D7" s="10">
        <v>968680</v>
      </c>
      <c r="E7" s="10">
        <v>20</v>
      </c>
    </row>
    <row r="8" spans="2:5" x14ac:dyDescent="0.25">
      <c r="B8" s="54"/>
      <c r="C8" s="10" t="s">
        <v>305</v>
      </c>
      <c r="D8" s="10">
        <v>954645</v>
      </c>
      <c r="E8" s="10">
        <v>44</v>
      </c>
    </row>
    <row r="9" spans="2:5" x14ac:dyDescent="0.25">
      <c r="B9" s="54"/>
      <c r="C9" s="10" t="s">
        <v>306</v>
      </c>
      <c r="D9" s="10">
        <v>967983</v>
      </c>
      <c r="E9" s="10">
        <v>81.091999999999999</v>
      </c>
    </row>
    <row r="10" spans="2:5" x14ac:dyDescent="0.25">
      <c r="B10" s="54"/>
      <c r="C10" s="10" t="s">
        <v>307</v>
      </c>
      <c r="D10" s="10">
        <v>697860</v>
      </c>
      <c r="E10" s="10">
        <v>10.917999999999999</v>
      </c>
    </row>
    <row r="11" spans="2:5" x14ac:dyDescent="0.25">
      <c r="B11" s="54"/>
      <c r="C11" s="10" t="s">
        <v>308</v>
      </c>
      <c r="D11" s="10">
        <v>968886</v>
      </c>
      <c r="E11" s="10">
        <v>31.149000000000001</v>
      </c>
    </row>
    <row r="12" spans="2:5" x14ac:dyDescent="0.25">
      <c r="B12" s="54"/>
      <c r="C12" s="10" t="s">
        <v>309</v>
      </c>
      <c r="D12" s="10">
        <v>968700</v>
      </c>
      <c r="E12" s="10">
        <v>55</v>
      </c>
    </row>
    <row r="13" spans="2:5" x14ac:dyDescent="0.25">
      <c r="B13" s="54"/>
      <c r="C13" s="10" t="s">
        <v>310</v>
      </c>
      <c r="D13" s="10">
        <v>958563</v>
      </c>
      <c r="E13" s="10">
        <v>59.97</v>
      </c>
    </row>
    <row r="14" spans="2:5" x14ac:dyDescent="0.25">
      <c r="B14" s="54"/>
      <c r="C14" s="10" t="s">
        <v>311</v>
      </c>
      <c r="D14" s="10">
        <v>698731</v>
      </c>
      <c r="E14" s="10">
        <v>398.86199999999997</v>
      </c>
    </row>
    <row r="15" spans="2:5" x14ac:dyDescent="0.25">
      <c r="B15" s="54"/>
      <c r="C15" s="10" t="s">
        <v>312</v>
      </c>
      <c r="D15" s="10">
        <v>954552</v>
      </c>
      <c r="E15" s="10">
        <v>217.255</v>
      </c>
    </row>
    <row r="16" spans="2:5" x14ac:dyDescent="0.25">
      <c r="B16" s="54"/>
      <c r="C16" s="10" t="s">
        <v>313</v>
      </c>
      <c r="D16" s="10">
        <v>952452</v>
      </c>
      <c r="E16" s="10">
        <v>152</v>
      </c>
    </row>
    <row r="17" spans="2:5" x14ac:dyDescent="0.25">
      <c r="B17" s="54"/>
      <c r="C17" s="10" t="s">
        <v>314</v>
      </c>
      <c r="D17" s="10">
        <v>697484</v>
      </c>
      <c r="E17" s="10">
        <f>232.837-127.121</f>
        <v>105.71599999999999</v>
      </c>
    </row>
    <row r="18" spans="2:5" x14ac:dyDescent="0.25">
      <c r="B18" s="54"/>
      <c r="C18" s="10" t="s">
        <v>315</v>
      </c>
      <c r="D18" s="10">
        <v>950818</v>
      </c>
      <c r="E18" s="10">
        <v>56.661000000000001</v>
      </c>
    </row>
    <row r="19" spans="2:5" x14ac:dyDescent="0.25">
      <c r="B19" s="54"/>
      <c r="C19" s="10" t="s">
        <v>316</v>
      </c>
      <c r="D19" s="10">
        <v>967577</v>
      </c>
      <c r="E19" s="10">
        <v>657.601</v>
      </c>
    </row>
    <row r="20" spans="2:5" x14ac:dyDescent="0.25">
      <c r="B20" s="54"/>
      <c r="C20" s="10" t="s">
        <v>317</v>
      </c>
      <c r="D20" s="10">
        <v>968400</v>
      </c>
      <c r="E20" s="10">
        <v>61.942999999999998</v>
      </c>
    </row>
    <row r="21" spans="2:5" x14ac:dyDescent="0.25">
      <c r="B21" s="54"/>
      <c r="C21" s="10" t="s">
        <v>483</v>
      </c>
      <c r="D21" s="10">
        <v>960106</v>
      </c>
      <c r="E21" s="48">
        <v>17.469000000000001</v>
      </c>
    </row>
    <row r="22" spans="2:5" x14ac:dyDescent="0.25">
      <c r="B22" s="54"/>
      <c r="C22" s="10" t="s">
        <v>318</v>
      </c>
      <c r="D22" s="10">
        <v>961126</v>
      </c>
      <c r="E22" s="10">
        <v>237</v>
      </c>
    </row>
    <row r="23" spans="2:5" x14ac:dyDescent="0.25">
      <c r="B23" s="54"/>
      <c r="C23" s="10" t="s">
        <v>319</v>
      </c>
      <c r="D23" s="10">
        <v>968817</v>
      </c>
      <c r="E23" s="10">
        <v>54</v>
      </c>
    </row>
    <row r="24" spans="2:5" x14ac:dyDescent="0.25">
      <c r="B24" s="54"/>
      <c r="C24" s="10" t="s">
        <v>320</v>
      </c>
      <c r="D24" s="10">
        <v>697885</v>
      </c>
      <c r="E24" s="10">
        <v>54</v>
      </c>
    </row>
    <row r="25" spans="2:5" x14ac:dyDescent="0.25">
      <c r="B25" s="54"/>
      <c r="C25" s="10" t="s">
        <v>321</v>
      </c>
      <c r="D25" s="10">
        <v>958067</v>
      </c>
      <c r="E25" s="10">
        <v>88</v>
      </c>
    </row>
    <row r="26" spans="2:5" x14ac:dyDescent="0.25">
      <c r="B26" s="54"/>
      <c r="C26" s="10" t="s">
        <v>484</v>
      </c>
      <c r="D26" s="10">
        <v>697288</v>
      </c>
      <c r="E26" s="10">
        <v>0.69099999999999995</v>
      </c>
    </row>
    <row r="27" spans="2:5" x14ac:dyDescent="0.25">
      <c r="B27" s="54"/>
      <c r="C27" s="10" t="s">
        <v>322</v>
      </c>
      <c r="D27" s="10">
        <v>957812</v>
      </c>
      <c r="E27" s="10">
        <v>119</v>
      </c>
    </row>
    <row r="28" spans="2:5" x14ac:dyDescent="0.25">
      <c r="B28" s="54"/>
      <c r="C28" s="10" t="s">
        <v>323</v>
      </c>
      <c r="D28" s="10">
        <v>968864</v>
      </c>
      <c r="E28" s="10">
        <v>284.45400000000001</v>
      </c>
    </row>
    <row r="29" spans="2:5" x14ac:dyDescent="0.25">
      <c r="B29" s="54"/>
      <c r="C29" s="10" t="s">
        <v>324</v>
      </c>
      <c r="D29" s="10">
        <v>958713</v>
      </c>
      <c r="E29" s="10">
        <v>259</v>
      </c>
    </row>
    <row r="30" spans="2:5" x14ac:dyDescent="0.25">
      <c r="B30" s="54"/>
      <c r="C30" s="10" t="s">
        <v>485</v>
      </c>
      <c r="D30" s="10">
        <v>954711</v>
      </c>
      <c r="E30" s="10">
        <v>50.8</v>
      </c>
    </row>
    <row r="31" spans="2:5" x14ac:dyDescent="0.25">
      <c r="B31" s="54"/>
      <c r="C31" s="10" t="s">
        <v>325</v>
      </c>
      <c r="D31" s="10">
        <v>969362</v>
      </c>
      <c r="E31" s="10">
        <v>657.74599999999998</v>
      </c>
    </row>
    <row r="32" spans="2:5" x14ac:dyDescent="0.25">
      <c r="B32" s="54"/>
      <c r="C32" s="10" t="s">
        <v>326</v>
      </c>
      <c r="D32" s="10">
        <v>951974</v>
      </c>
      <c r="E32" s="10">
        <v>159</v>
      </c>
    </row>
    <row r="33" spans="2:5" x14ac:dyDescent="0.25">
      <c r="B33" s="54"/>
      <c r="C33" s="10" t="s">
        <v>327</v>
      </c>
      <c r="D33" s="10">
        <v>968833</v>
      </c>
      <c r="E33" s="10">
        <v>132</v>
      </c>
    </row>
    <row r="34" spans="2:5" x14ac:dyDescent="0.25">
      <c r="B34" s="54"/>
      <c r="C34" s="10" t="s">
        <v>328</v>
      </c>
      <c r="D34" s="10">
        <v>963562</v>
      </c>
      <c r="E34" s="10">
        <v>100</v>
      </c>
    </row>
    <row r="35" spans="2:5" x14ac:dyDescent="0.25">
      <c r="B35" s="54"/>
      <c r="C35" s="10" t="s">
        <v>329</v>
      </c>
      <c r="D35" s="10">
        <v>964994</v>
      </c>
      <c r="E35" s="10">
        <v>70</v>
      </c>
    </row>
    <row r="36" spans="2:5" x14ac:dyDescent="0.25">
      <c r="B36" s="54"/>
      <c r="C36" s="10" t="s">
        <v>330</v>
      </c>
      <c r="D36" s="10">
        <v>698252</v>
      </c>
      <c r="E36" s="10">
        <v>117.18600000000001</v>
      </c>
    </row>
    <row r="37" spans="2:5" x14ac:dyDescent="0.25">
      <c r="B37" s="54"/>
      <c r="C37" s="10" t="s">
        <v>331</v>
      </c>
      <c r="D37" s="10">
        <v>964054</v>
      </c>
      <c r="E37" s="10">
        <v>417.14499999999998</v>
      </c>
    </row>
    <row r="38" spans="2:5" x14ac:dyDescent="0.25">
      <c r="B38" s="54"/>
      <c r="C38" s="10" t="s">
        <v>332</v>
      </c>
      <c r="D38" s="10">
        <v>923199</v>
      </c>
      <c r="E38" s="10">
        <v>108</v>
      </c>
    </row>
    <row r="39" spans="2:5" x14ac:dyDescent="0.25">
      <c r="B39" s="54"/>
      <c r="C39" s="10" t="s">
        <v>486</v>
      </c>
      <c r="D39" s="10">
        <v>955397</v>
      </c>
      <c r="E39" s="10">
        <v>54.18</v>
      </c>
    </row>
    <row r="40" spans="2:5" x14ac:dyDescent="0.25">
      <c r="B40" s="54"/>
      <c r="C40" s="10" t="s">
        <v>333</v>
      </c>
      <c r="D40" s="10">
        <v>955516</v>
      </c>
      <c r="E40" s="10">
        <v>38.9</v>
      </c>
    </row>
    <row r="41" spans="2:5" x14ac:dyDescent="0.25">
      <c r="B41" s="54"/>
      <c r="C41" s="10" t="s">
        <v>543</v>
      </c>
      <c r="D41" s="10">
        <v>925749</v>
      </c>
      <c r="E41" s="10">
        <v>45.257000000000005</v>
      </c>
    </row>
    <row r="42" spans="2:5" x14ac:dyDescent="0.25">
      <c r="B42" s="54"/>
      <c r="C42" s="10" t="s">
        <v>334</v>
      </c>
      <c r="D42" s="10">
        <v>951498</v>
      </c>
      <c r="E42" s="10">
        <v>100</v>
      </c>
    </row>
    <row r="43" spans="2:5" x14ac:dyDescent="0.25">
      <c r="B43" s="54"/>
      <c r="C43" s="10" t="s">
        <v>335</v>
      </c>
      <c r="D43" s="10">
        <v>959370</v>
      </c>
      <c r="E43" s="10">
        <v>132</v>
      </c>
    </row>
    <row r="44" spans="2:5" x14ac:dyDescent="0.25">
      <c r="B44" s="54"/>
      <c r="C44" s="10" t="s">
        <v>336</v>
      </c>
      <c r="D44" s="10">
        <v>951497</v>
      </c>
      <c r="E44" s="10">
        <v>127</v>
      </c>
    </row>
    <row r="45" spans="2:5" x14ac:dyDescent="0.25">
      <c r="B45" s="54"/>
      <c r="C45" s="10" t="s">
        <v>337</v>
      </c>
      <c r="D45" s="10">
        <v>955189</v>
      </c>
      <c r="E45" s="10">
        <v>133.47900000000001</v>
      </c>
    </row>
    <row r="46" spans="2:5" x14ac:dyDescent="0.25">
      <c r="B46" s="54"/>
      <c r="C46" s="10" t="s">
        <v>487</v>
      </c>
      <c r="D46" s="10">
        <v>955079</v>
      </c>
      <c r="E46" s="10">
        <v>5.492</v>
      </c>
    </row>
    <row r="47" spans="2:5" x14ac:dyDescent="0.25">
      <c r="B47" s="54"/>
      <c r="C47" s="10" t="s">
        <v>338</v>
      </c>
      <c r="D47" s="10">
        <v>924603</v>
      </c>
      <c r="E47" s="10">
        <v>130</v>
      </c>
    </row>
    <row r="48" spans="2:5" x14ac:dyDescent="0.25">
      <c r="B48" s="54"/>
      <c r="C48" s="10" t="s">
        <v>488</v>
      </c>
      <c r="D48" s="10">
        <v>697362</v>
      </c>
      <c r="E48" s="10">
        <v>4.0780000000000003</v>
      </c>
    </row>
    <row r="49" spans="2:5" x14ac:dyDescent="0.25">
      <c r="B49" s="54"/>
      <c r="C49" s="10" t="s">
        <v>339</v>
      </c>
      <c r="D49" s="10">
        <v>923977</v>
      </c>
      <c r="E49" s="10">
        <v>333.36200000000002</v>
      </c>
    </row>
    <row r="50" spans="2:5" x14ac:dyDescent="0.25">
      <c r="B50" s="54"/>
      <c r="C50" s="10" t="s">
        <v>340</v>
      </c>
      <c r="D50" s="10">
        <v>958078</v>
      </c>
      <c r="E50" s="10">
        <v>259</v>
      </c>
    </row>
    <row r="51" spans="2:5" x14ac:dyDescent="0.25">
      <c r="B51" s="54"/>
      <c r="C51" s="10" t="s">
        <v>341</v>
      </c>
      <c r="D51" s="10">
        <v>697538</v>
      </c>
      <c r="E51" s="10">
        <v>95</v>
      </c>
    </row>
    <row r="52" spans="2:5" x14ac:dyDescent="0.25">
      <c r="B52" s="54"/>
      <c r="C52" s="10" t="s">
        <v>342</v>
      </c>
      <c r="D52" s="10">
        <v>910708</v>
      </c>
      <c r="E52" s="10">
        <v>95</v>
      </c>
    </row>
    <row r="53" spans="2:5" x14ac:dyDescent="0.25">
      <c r="B53" s="54"/>
      <c r="C53" s="10" t="s">
        <v>343</v>
      </c>
      <c r="D53" s="10">
        <v>953832</v>
      </c>
      <c r="E53" s="10">
        <v>165.31299999999999</v>
      </c>
    </row>
    <row r="54" spans="2:5" x14ac:dyDescent="0.25">
      <c r="B54" s="54"/>
      <c r="C54" s="10" t="s">
        <v>344</v>
      </c>
      <c r="D54" s="10">
        <v>957939</v>
      </c>
      <c r="E54" s="10">
        <v>95</v>
      </c>
    </row>
    <row r="55" spans="2:5" x14ac:dyDescent="0.25">
      <c r="B55" s="54"/>
      <c r="C55" s="10" t="s">
        <v>345</v>
      </c>
      <c r="D55" s="10">
        <v>698133</v>
      </c>
      <c r="E55" s="10">
        <v>736.678</v>
      </c>
    </row>
    <row r="56" spans="2:5" x14ac:dyDescent="0.25">
      <c r="B56" s="54"/>
      <c r="C56" s="10" t="s">
        <v>544</v>
      </c>
      <c r="D56" s="10">
        <v>968869</v>
      </c>
      <c r="E56" s="10">
        <v>62.383000000000003</v>
      </c>
    </row>
    <row r="57" spans="2:5" x14ac:dyDescent="0.25">
      <c r="B57" s="54"/>
      <c r="C57" s="10" t="s">
        <v>489</v>
      </c>
      <c r="D57" s="10">
        <v>960670</v>
      </c>
      <c r="E57" s="10">
        <v>151.13900000000001</v>
      </c>
    </row>
    <row r="58" spans="2:5" x14ac:dyDescent="0.25">
      <c r="B58" s="54"/>
      <c r="C58" s="10" t="s">
        <v>347</v>
      </c>
      <c r="D58" s="10">
        <v>910367</v>
      </c>
      <c r="E58" s="10">
        <v>74.5</v>
      </c>
    </row>
    <row r="59" spans="2:5" x14ac:dyDescent="0.25">
      <c r="B59" s="54"/>
      <c r="C59" s="10" t="s">
        <v>348</v>
      </c>
      <c r="D59" s="10">
        <v>922515</v>
      </c>
      <c r="E59" s="10">
        <v>107.712</v>
      </c>
    </row>
    <row r="60" spans="2:5" x14ac:dyDescent="0.25">
      <c r="B60" s="54"/>
      <c r="C60" s="10" t="s">
        <v>349</v>
      </c>
      <c r="D60" s="10">
        <v>956044</v>
      </c>
      <c r="E60" s="10">
        <v>50.003</v>
      </c>
    </row>
    <row r="61" spans="2:5" x14ac:dyDescent="0.25">
      <c r="B61" s="54"/>
      <c r="C61" s="10" t="s">
        <v>350</v>
      </c>
      <c r="D61" s="10">
        <v>955517</v>
      </c>
      <c r="E61" s="10">
        <v>148.38300000000001</v>
      </c>
    </row>
    <row r="62" spans="2:5" x14ac:dyDescent="0.25">
      <c r="B62" s="54"/>
      <c r="C62" s="10" t="s">
        <v>351</v>
      </c>
      <c r="D62" s="10">
        <v>958253</v>
      </c>
      <c r="E62" s="10">
        <v>129.96600000000001</v>
      </c>
    </row>
    <row r="63" spans="2:5" x14ac:dyDescent="0.25">
      <c r="B63" s="54"/>
      <c r="C63" s="10" t="s">
        <v>352</v>
      </c>
      <c r="D63" s="10">
        <v>962795</v>
      </c>
      <c r="E63" s="10">
        <v>433.54199999999997</v>
      </c>
    </row>
    <row r="64" spans="2:5" x14ac:dyDescent="0.25">
      <c r="B64" s="54"/>
      <c r="C64" s="10" t="s">
        <v>353</v>
      </c>
      <c r="D64" s="10">
        <v>968725</v>
      </c>
      <c r="E64" s="10">
        <v>95.564999999999998</v>
      </c>
    </row>
    <row r="65" spans="2:5" x14ac:dyDescent="0.25">
      <c r="B65" s="54"/>
      <c r="C65" s="10" t="s">
        <v>490</v>
      </c>
      <c r="D65" s="10">
        <v>955588</v>
      </c>
      <c r="E65" s="10">
        <v>90.638999999999996</v>
      </c>
    </row>
    <row r="66" spans="2:5" x14ac:dyDescent="0.25">
      <c r="B66" s="54"/>
      <c r="C66" s="10" t="s">
        <v>491</v>
      </c>
      <c r="D66" s="10">
        <v>953555</v>
      </c>
      <c r="E66" s="10">
        <v>9.9000000000000005E-2</v>
      </c>
    </row>
    <row r="67" spans="2:5" x14ac:dyDescent="0.25">
      <c r="B67" s="54"/>
      <c r="C67" s="10" t="s">
        <v>492</v>
      </c>
      <c r="D67" s="10">
        <v>967851</v>
      </c>
      <c r="E67" s="10">
        <v>7.8079999999999998</v>
      </c>
    </row>
    <row r="68" spans="2:5" x14ac:dyDescent="0.25">
      <c r="B68" s="54"/>
      <c r="C68" s="10" t="s">
        <v>354</v>
      </c>
      <c r="D68" s="10">
        <v>958198</v>
      </c>
      <c r="E68" s="10">
        <v>114.279</v>
      </c>
    </row>
    <row r="69" spans="2:5" x14ac:dyDescent="0.25">
      <c r="B69" s="54"/>
      <c r="C69" s="10" t="s">
        <v>493</v>
      </c>
      <c r="D69" s="10">
        <v>965263</v>
      </c>
      <c r="E69" s="10">
        <v>25.18</v>
      </c>
    </row>
    <row r="70" spans="2:5" x14ac:dyDescent="0.25">
      <c r="B70" s="54"/>
      <c r="C70" s="10" t="s">
        <v>545</v>
      </c>
      <c r="D70" s="10">
        <v>955486</v>
      </c>
      <c r="E70" s="10">
        <v>45.164000000000016</v>
      </c>
    </row>
    <row r="71" spans="2:5" x14ac:dyDescent="0.25">
      <c r="B71" s="54"/>
      <c r="C71" s="10" t="s">
        <v>355</v>
      </c>
      <c r="D71" s="10">
        <v>923163</v>
      </c>
      <c r="E71" s="10">
        <v>150</v>
      </c>
    </row>
    <row r="72" spans="2:5" x14ac:dyDescent="0.25">
      <c r="B72" s="54"/>
      <c r="C72" s="10" t="s">
        <v>356</v>
      </c>
      <c r="D72" s="10">
        <v>698168</v>
      </c>
      <c r="E72" s="10">
        <v>259</v>
      </c>
    </row>
    <row r="73" spans="2:5" x14ac:dyDescent="0.25">
      <c r="B73" s="54"/>
      <c r="C73" s="10" t="s">
        <v>357</v>
      </c>
      <c r="D73" s="10">
        <v>699073</v>
      </c>
      <c r="E73" s="10">
        <v>355.73599999999999</v>
      </c>
    </row>
    <row r="74" spans="2:5" x14ac:dyDescent="0.25">
      <c r="B74" s="54"/>
      <c r="C74" s="10" t="s">
        <v>359</v>
      </c>
      <c r="D74" s="10">
        <v>969635</v>
      </c>
      <c r="E74" s="10">
        <v>9</v>
      </c>
    </row>
    <row r="75" spans="2:5" x14ac:dyDescent="0.25">
      <c r="B75" s="54"/>
      <c r="C75" s="10" t="s">
        <v>494</v>
      </c>
      <c r="D75" s="10">
        <v>969290</v>
      </c>
      <c r="E75" s="10">
        <v>243.71299999999999</v>
      </c>
    </row>
    <row r="76" spans="2:5" x14ac:dyDescent="0.25">
      <c r="B76" s="54"/>
      <c r="C76" s="10" t="s">
        <v>546</v>
      </c>
      <c r="D76" s="10">
        <v>966816</v>
      </c>
      <c r="E76" s="10">
        <v>7.9000000000007731E-2</v>
      </c>
    </row>
    <row r="77" spans="2:5" x14ac:dyDescent="0.25">
      <c r="B77" s="54"/>
      <c r="C77" s="10" t="s">
        <v>361</v>
      </c>
      <c r="D77" s="10">
        <v>953964</v>
      </c>
      <c r="E77" s="10">
        <v>270.62</v>
      </c>
    </row>
    <row r="78" spans="2:5" x14ac:dyDescent="0.25">
      <c r="B78" s="54"/>
      <c r="C78" s="10" t="s">
        <v>495</v>
      </c>
      <c r="D78" s="10">
        <v>967906</v>
      </c>
      <c r="E78" s="10">
        <v>8.0000000000000002E-3</v>
      </c>
    </row>
    <row r="79" spans="2:5" x14ac:dyDescent="0.25">
      <c r="B79" s="54"/>
      <c r="C79" s="10" t="s">
        <v>362</v>
      </c>
      <c r="D79" s="10">
        <v>959954</v>
      </c>
      <c r="E79" s="10">
        <v>259</v>
      </c>
    </row>
    <row r="80" spans="2:5" x14ac:dyDescent="0.25">
      <c r="B80" s="54"/>
      <c r="C80" s="10" t="s">
        <v>363</v>
      </c>
      <c r="D80" s="10">
        <v>968373</v>
      </c>
      <c r="E80" s="10">
        <v>88.295000000000002</v>
      </c>
    </row>
    <row r="81" spans="2:5" x14ac:dyDescent="0.25">
      <c r="B81" s="54"/>
      <c r="C81" s="10" t="s">
        <v>364</v>
      </c>
      <c r="D81" s="10">
        <v>924718</v>
      </c>
      <c r="E81" s="10">
        <v>127</v>
      </c>
    </row>
    <row r="82" spans="2:5" x14ac:dyDescent="0.25">
      <c r="B82" s="54"/>
      <c r="C82" s="10" t="s">
        <v>365</v>
      </c>
      <c r="D82" s="10">
        <v>964621</v>
      </c>
      <c r="E82" s="10">
        <v>54</v>
      </c>
    </row>
    <row r="83" spans="2:5" x14ac:dyDescent="0.25">
      <c r="B83" s="54"/>
      <c r="C83" s="10" t="s">
        <v>366</v>
      </c>
      <c r="D83" s="10">
        <v>926674</v>
      </c>
      <c r="E83" s="10">
        <v>31</v>
      </c>
    </row>
    <row r="84" spans="2:5" x14ac:dyDescent="0.25">
      <c r="B84" s="54"/>
      <c r="C84" s="10" t="s">
        <v>367</v>
      </c>
      <c r="D84" s="10">
        <v>968606</v>
      </c>
      <c r="E84" s="10">
        <v>111.627</v>
      </c>
    </row>
    <row r="85" spans="2:5" x14ac:dyDescent="0.25">
      <c r="B85" s="54"/>
      <c r="C85" s="10" t="s">
        <v>368</v>
      </c>
      <c r="D85" s="10">
        <v>955617</v>
      </c>
      <c r="E85" s="10">
        <v>95</v>
      </c>
    </row>
    <row r="86" spans="2:5" x14ac:dyDescent="0.25">
      <c r="B86" s="54"/>
      <c r="C86" s="10" t="s">
        <v>547</v>
      </c>
      <c r="D86" s="10">
        <v>698734</v>
      </c>
      <c r="E86" s="10">
        <v>56.495000000000005</v>
      </c>
    </row>
    <row r="87" spans="2:5" x14ac:dyDescent="0.25">
      <c r="B87" s="54"/>
      <c r="C87" s="10" t="s">
        <v>548</v>
      </c>
      <c r="D87" s="10">
        <v>952004</v>
      </c>
      <c r="E87" s="10">
        <v>73.313000000000002</v>
      </c>
    </row>
    <row r="88" spans="2:5" x14ac:dyDescent="0.25">
      <c r="B88" s="54"/>
      <c r="C88" s="10" t="s">
        <v>369</v>
      </c>
      <c r="D88" s="10">
        <v>31292</v>
      </c>
      <c r="E88" s="10">
        <v>295.25900000000001</v>
      </c>
    </row>
    <row r="89" spans="2:5" x14ac:dyDescent="0.25">
      <c r="B89" s="54"/>
      <c r="C89" s="10" t="s">
        <v>370</v>
      </c>
      <c r="D89" s="10">
        <v>697356</v>
      </c>
      <c r="E89" s="10">
        <v>110</v>
      </c>
    </row>
    <row r="90" spans="2:5" ht="30" x14ac:dyDescent="0.25">
      <c r="B90" s="54"/>
      <c r="C90" s="10" t="s">
        <v>549</v>
      </c>
      <c r="D90" s="10">
        <v>968726</v>
      </c>
      <c r="E90" s="10">
        <v>15.648000000000003</v>
      </c>
    </row>
    <row r="91" spans="2:5" x14ac:dyDescent="0.25">
      <c r="B91" s="54"/>
      <c r="C91" s="10" t="s">
        <v>496</v>
      </c>
      <c r="D91" s="10">
        <v>698454</v>
      </c>
      <c r="E91" s="10">
        <v>0.19</v>
      </c>
    </row>
    <row r="92" spans="2:5" x14ac:dyDescent="0.25">
      <c r="B92" s="54"/>
      <c r="C92" s="10" t="s">
        <v>371</v>
      </c>
      <c r="D92" s="10">
        <v>963843</v>
      </c>
      <c r="E92" s="10">
        <v>130</v>
      </c>
    </row>
    <row r="93" spans="2:5" x14ac:dyDescent="0.25">
      <c r="B93" s="54"/>
      <c r="C93" s="10" t="s">
        <v>497</v>
      </c>
      <c r="D93" s="10">
        <v>961061</v>
      </c>
      <c r="E93" s="10">
        <v>0.434</v>
      </c>
    </row>
    <row r="94" spans="2:5" x14ac:dyDescent="0.25">
      <c r="B94" s="54"/>
      <c r="C94" s="10" t="s">
        <v>458</v>
      </c>
      <c r="D94" s="10">
        <v>968797</v>
      </c>
      <c r="E94" s="10">
        <v>54.54</v>
      </c>
    </row>
    <row r="95" spans="2:5" x14ac:dyDescent="0.25">
      <c r="B95" s="54"/>
      <c r="C95" s="10" t="s">
        <v>372</v>
      </c>
      <c r="D95" s="10">
        <v>924619</v>
      </c>
      <c r="E95" s="10">
        <v>130</v>
      </c>
    </row>
    <row r="96" spans="2:5" x14ac:dyDescent="0.25">
      <c r="B96" s="54"/>
      <c r="C96" s="10" t="s">
        <v>498</v>
      </c>
      <c r="D96" s="10">
        <v>955877</v>
      </c>
      <c r="E96" s="10">
        <v>14.84</v>
      </c>
    </row>
    <row r="97" spans="2:5" x14ac:dyDescent="0.25">
      <c r="B97" s="54"/>
      <c r="C97" s="10" t="s">
        <v>373</v>
      </c>
      <c r="D97" s="10">
        <v>954972</v>
      </c>
      <c r="E97" s="10">
        <v>23.911000000000001</v>
      </c>
    </row>
    <row r="98" spans="2:5" x14ac:dyDescent="0.25">
      <c r="B98" s="54"/>
      <c r="C98" s="10" t="s">
        <v>374</v>
      </c>
      <c r="D98" s="10">
        <v>5592</v>
      </c>
      <c r="E98" s="10">
        <v>159</v>
      </c>
    </row>
    <row r="99" spans="2:5" x14ac:dyDescent="0.25">
      <c r="B99" s="54"/>
      <c r="C99" s="10" t="s">
        <v>375</v>
      </c>
      <c r="D99" s="10">
        <v>968764</v>
      </c>
      <c r="E99" s="10">
        <v>220</v>
      </c>
    </row>
    <row r="100" spans="2:5" x14ac:dyDescent="0.25">
      <c r="B100" s="54"/>
      <c r="C100" s="10" t="s">
        <v>376</v>
      </c>
      <c r="D100" s="10">
        <v>958573</v>
      </c>
      <c r="E100" s="10">
        <v>323.54399999999998</v>
      </c>
    </row>
    <row r="101" spans="2:5" x14ac:dyDescent="0.25">
      <c r="B101" s="54"/>
      <c r="C101" s="10" t="s">
        <v>377</v>
      </c>
      <c r="D101" s="10">
        <v>952296</v>
      </c>
      <c r="E101" s="10">
        <v>159</v>
      </c>
    </row>
    <row r="102" spans="2:5" x14ac:dyDescent="0.25">
      <c r="B102" s="54"/>
      <c r="C102" s="10" t="s">
        <v>378</v>
      </c>
      <c r="D102" s="10">
        <v>968532</v>
      </c>
      <c r="E102" s="10">
        <v>149.99700000000001</v>
      </c>
    </row>
    <row r="103" spans="2:5" x14ac:dyDescent="0.25">
      <c r="B103" s="54"/>
      <c r="C103" s="10" t="s">
        <v>380</v>
      </c>
      <c r="D103" s="10">
        <v>964265</v>
      </c>
      <c r="E103" s="10">
        <v>31.37</v>
      </c>
    </row>
    <row r="104" spans="2:5" x14ac:dyDescent="0.25">
      <c r="B104" s="54"/>
      <c r="C104" s="10" t="s">
        <v>499</v>
      </c>
      <c r="D104" s="10">
        <v>964694</v>
      </c>
      <c r="E104" s="10">
        <v>24.47</v>
      </c>
    </row>
    <row r="105" spans="2:5" x14ac:dyDescent="0.25">
      <c r="B105" s="54"/>
      <c r="C105" s="10" t="s">
        <v>500</v>
      </c>
      <c r="D105" s="10">
        <v>951038</v>
      </c>
      <c r="E105" s="10">
        <v>14.553000000000001</v>
      </c>
    </row>
    <row r="106" spans="2:5" x14ac:dyDescent="0.25">
      <c r="B106" s="54"/>
      <c r="C106" s="10" t="s">
        <v>501</v>
      </c>
      <c r="D106" s="10">
        <v>962640</v>
      </c>
      <c r="E106" s="10">
        <v>14.196</v>
      </c>
    </row>
    <row r="107" spans="2:5" x14ac:dyDescent="0.25">
      <c r="B107" s="54"/>
      <c r="C107" s="10" t="s">
        <v>381</v>
      </c>
      <c r="D107" s="10">
        <v>966342</v>
      </c>
      <c r="E107" s="10">
        <v>140.05799999999999</v>
      </c>
    </row>
    <row r="108" spans="2:5" x14ac:dyDescent="0.25">
      <c r="B108" s="54"/>
      <c r="C108" s="10" t="s">
        <v>502</v>
      </c>
      <c r="D108" s="10">
        <v>964240</v>
      </c>
      <c r="E108" s="10">
        <v>0.121</v>
      </c>
    </row>
    <row r="109" spans="2:5" x14ac:dyDescent="0.25">
      <c r="B109" s="54"/>
      <c r="C109" s="10" t="s">
        <v>382</v>
      </c>
      <c r="D109" s="10">
        <v>697635</v>
      </c>
      <c r="E109" s="10">
        <v>255.2</v>
      </c>
    </row>
    <row r="110" spans="2:5" x14ac:dyDescent="0.25">
      <c r="B110" s="54"/>
      <c r="C110" s="10" t="s">
        <v>383</v>
      </c>
      <c r="D110" s="10">
        <v>966577</v>
      </c>
      <c r="E110" s="10">
        <v>127</v>
      </c>
    </row>
    <row r="111" spans="2:5" x14ac:dyDescent="0.25">
      <c r="B111" s="54"/>
      <c r="C111" s="10" t="s">
        <v>32</v>
      </c>
      <c r="D111" s="10">
        <v>951093</v>
      </c>
      <c r="E111" s="10">
        <v>104.68899999999999</v>
      </c>
    </row>
    <row r="112" spans="2:5" x14ac:dyDescent="0.25">
      <c r="B112" s="54"/>
      <c r="C112" s="10" t="s">
        <v>550</v>
      </c>
      <c r="D112" s="10">
        <v>968770</v>
      </c>
      <c r="E112" s="10">
        <v>80.221000000000004</v>
      </c>
    </row>
    <row r="113" spans="2:5" x14ac:dyDescent="0.25">
      <c r="B113" s="54"/>
      <c r="C113" s="10" t="s">
        <v>384</v>
      </c>
      <c r="D113" s="10">
        <v>961872</v>
      </c>
      <c r="E113" s="10">
        <v>77.917000000000002</v>
      </c>
    </row>
    <row r="114" spans="2:5" x14ac:dyDescent="0.25">
      <c r="B114" s="54"/>
      <c r="C114" s="10" t="s">
        <v>385</v>
      </c>
      <c r="D114" s="10">
        <v>967435</v>
      </c>
      <c r="E114" s="10">
        <v>159</v>
      </c>
    </row>
    <row r="115" spans="2:5" x14ac:dyDescent="0.25">
      <c r="B115" s="54"/>
      <c r="C115" s="10" t="s">
        <v>503</v>
      </c>
      <c r="D115" s="10">
        <v>953084</v>
      </c>
      <c r="E115" s="10">
        <v>27.44</v>
      </c>
    </row>
    <row r="116" spans="2:5" x14ac:dyDescent="0.25">
      <c r="B116" s="54"/>
      <c r="C116" s="10" t="s">
        <v>386</v>
      </c>
      <c r="D116" s="10">
        <v>956236</v>
      </c>
      <c r="E116" s="10">
        <v>162.50800000000001</v>
      </c>
    </row>
    <row r="117" spans="2:5" x14ac:dyDescent="0.25">
      <c r="B117" s="54"/>
      <c r="C117" s="10" t="s">
        <v>387</v>
      </c>
      <c r="D117" s="10">
        <v>957479</v>
      </c>
      <c r="E117" s="10">
        <v>70</v>
      </c>
    </row>
    <row r="118" spans="2:5" x14ac:dyDescent="0.25">
      <c r="B118" s="54"/>
      <c r="C118" s="10" t="s">
        <v>551</v>
      </c>
      <c r="D118" s="10">
        <v>962295</v>
      </c>
      <c r="E118" s="10">
        <v>35.191000000000003</v>
      </c>
    </row>
    <row r="119" spans="2:5" x14ac:dyDescent="0.25">
      <c r="B119" s="54"/>
      <c r="C119" s="10" t="s">
        <v>388</v>
      </c>
      <c r="D119" s="10">
        <v>968579</v>
      </c>
      <c r="E119" s="10">
        <v>140.69499999999999</v>
      </c>
    </row>
    <row r="120" spans="2:5" x14ac:dyDescent="0.25">
      <c r="B120" s="54"/>
      <c r="C120" s="10" t="s">
        <v>389</v>
      </c>
      <c r="D120" s="10">
        <v>697864</v>
      </c>
      <c r="E120" s="10">
        <v>54</v>
      </c>
    </row>
    <row r="121" spans="2:5" x14ac:dyDescent="0.25">
      <c r="B121" s="54"/>
      <c r="C121" s="10" t="s">
        <v>390</v>
      </c>
      <c r="D121" s="10">
        <v>697391</v>
      </c>
      <c r="E121" s="10">
        <v>260.20600000000002</v>
      </c>
    </row>
    <row r="122" spans="2:5" x14ac:dyDescent="0.25">
      <c r="B122" s="54"/>
      <c r="C122" s="10" t="s">
        <v>391</v>
      </c>
      <c r="D122" s="10">
        <v>697914</v>
      </c>
      <c r="E122" s="10">
        <v>25</v>
      </c>
    </row>
    <row r="123" spans="2:5" x14ac:dyDescent="0.25">
      <c r="B123" s="54"/>
      <c r="C123" s="10" t="s">
        <v>392</v>
      </c>
      <c r="D123" s="10">
        <v>966093</v>
      </c>
      <c r="E123" s="10">
        <v>117.361</v>
      </c>
    </row>
    <row r="124" spans="2:5" x14ac:dyDescent="0.25">
      <c r="B124" s="54"/>
      <c r="C124" s="10" t="s">
        <v>393</v>
      </c>
      <c r="D124" s="10">
        <v>968435</v>
      </c>
      <c r="E124" s="10">
        <v>65</v>
      </c>
    </row>
    <row r="125" spans="2:5" x14ac:dyDescent="0.25">
      <c r="B125" s="54"/>
      <c r="C125" s="10" t="s">
        <v>394</v>
      </c>
      <c r="D125" s="10">
        <v>968281</v>
      </c>
      <c r="E125" s="10">
        <v>57</v>
      </c>
    </row>
    <row r="126" spans="2:5" x14ac:dyDescent="0.25">
      <c r="B126" s="54"/>
      <c r="C126" s="10" t="s">
        <v>504</v>
      </c>
      <c r="D126" s="10">
        <v>953641</v>
      </c>
      <c r="E126" s="10">
        <v>1</v>
      </c>
    </row>
    <row r="127" spans="2:5" x14ac:dyDescent="0.25">
      <c r="B127" s="54"/>
      <c r="C127" s="10" t="s">
        <v>395</v>
      </c>
      <c r="D127" s="10">
        <v>967659</v>
      </c>
      <c r="E127" s="10">
        <v>45.44</v>
      </c>
    </row>
    <row r="128" spans="2:5" x14ac:dyDescent="0.25">
      <c r="B128" s="54"/>
      <c r="C128" s="10" t="s">
        <v>396</v>
      </c>
      <c r="D128" s="10">
        <v>968710</v>
      </c>
      <c r="E128" s="10">
        <v>325</v>
      </c>
    </row>
    <row r="129" spans="2:5" x14ac:dyDescent="0.25">
      <c r="B129" s="54"/>
      <c r="C129" s="10" t="s">
        <v>397</v>
      </c>
      <c r="D129" s="10">
        <v>955250</v>
      </c>
      <c r="E129" s="10">
        <v>110</v>
      </c>
    </row>
    <row r="130" spans="2:5" x14ac:dyDescent="0.25">
      <c r="B130" s="54"/>
      <c r="C130" s="10" t="s">
        <v>505</v>
      </c>
      <c r="D130" s="10">
        <v>952321</v>
      </c>
      <c r="E130" s="10">
        <v>1.093</v>
      </c>
    </row>
    <row r="131" spans="2:5" x14ac:dyDescent="0.25">
      <c r="B131" s="54"/>
      <c r="C131" s="10" t="s">
        <v>398</v>
      </c>
      <c r="D131" s="10">
        <v>967393</v>
      </c>
      <c r="E131" s="10">
        <v>127</v>
      </c>
    </row>
    <row r="132" spans="2:5" x14ac:dyDescent="0.25">
      <c r="B132" s="54"/>
      <c r="C132" s="10" t="s">
        <v>399</v>
      </c>
      <c r="D132" s="10">
        <v>959986</v>
      </c>
      <c r="E132" s="10">
        <v>127</v>
      </c>
    </row>
    <row r="133" spans="2:5" x14ac:dyDescent="0.25">
      <c r="B133" s="54"/>
      <c r="C133" s="10" t="s">
        <v>400</v>
      </c>
      <c r="D133" s="10">
        <v>699134</v>
      </c>
      <c r="E133" s="10">
        <v>127</v>
      </c>
    </row>
    <row r="134" spans="2:5" x14ac:dyDescent="0.25">
      <c r="B134" s="54"/>
      <c r="C134" s="10" t="s">
        <v>401</v>
      </c>
      <c r="D134" s="10">
        <v>700140</v>
      </c>
      <c r="E134" s="10">
        <v>98</v>
      </c>
    </row>
    <row r="135" spans="2:5" x14ac:dyDescent="0.25">
      <c r="B135" s="54"/>
      <c r="C135" s="10" t="s">
        <v>506</v>
      </c>
      <c r="D135" s="10">
        <v>922513</v>
      </c>
      <c r="E135" s="10">
        <v>155.99600000000001</v>
      </c>
    </row>
    <row r="136" spans="2:5" x14ac:dyDescent="0.25">
      <c r="B136" s="54"/>
      <c r="C136" s="10" t="s">
        <v>402</v>
      </c>
      <c r="D136" s="10">
        <v>962102</v>
      </c>
      <c r="E136" s="10">
        <v>141.179</v>
      </c>
    </row>
    <row r="137" spans="2:5" x14ac:dyDescent="0.25">
      <c r="B137" s="54"/>
      <c r="C137" s="10" t="s">
        <v>403</v>
      </c>
      <c r="D137" s="10">
        <v>966475</v>
      </c>
      <c r="E137" s="10">
        <v>31</v>
      </c>
    </row>
    <row r="138" spans="2:5" x14ac:dyDescent="0.25">
      <c r="B138" s="54"/>
      <c r="C138" s="10" t="s">
        <v>507</v>
      </c>
      <c r="D138" s="10">
        <v>697611</v>
      </c>
      <c r="E138" s="10">
        <v>281.48399999999998</v>
      </c>
    </row>
    <row r="139" spans="2:5" x14ac:dyDescent="0.25">
      <c r="B139" s="54"/>
      <c r="C139" s="10" t="s">
        <v>101</v>
      </c>
      <c r="D139" s="10">
        <v>968614</v>
      </c>
      <c r="E139" s="10">
        <v>130</v>
      </c>
    </row>
    <row r="140" spans="2:5" x14ac:dyDescent="0.25">
      <c r="B140" s="54"/>
      <c r="C140" s="10" t="s">
        <v>508</v>
      </c>
      <c r="D140" s="10">
        <v>967650</v>
      </c>
      <c r="E140" s="10">
        <v>0.84199999999999997</v>
      </c>
    </row>
    <row r="141" spans="2:5" x14ac:dyDescent="0.25">
      <c r="B141" s="54"/>
      <c r="C141" s="10" t="s">
        <v>404</v>
      </c>
      <c r="D141" s="10">
        <v>966858</v>
      </c>
      <c r="E141" s="10">
        <v>200</v>
      </c>
    </row>
    <row r="142" spans="2:5" x14ac:dyDescent="0.25">
      <c r="B142" s="54"/>
      <c r="C142" s="10" t="s">
        <v>405</v>
      </c>
      <c r="D142" s="10">
        <v>956608</v>
      </c>
      <c r="E142" s="10">
        <v>228</v>
      </c>
    </row>
    <row r="143" spans="2:5" x14ac:dyDescent="0.25">
      <c r="B143" s="54"/>
      <c r="C143" s="10" t="s">
        <v>406</v>
      </c>
      <c r="D143" s="10">
        <v>968716</v>
      </c>
      <c r="E143" s="10">
        <v>134.94800000000001</v>
      </c>
    </row>
    <row r="144" spans="2:5" x14ac:dyDescent="0.25">
      <c r="B144" s="54"/>
      <c r="C144" s="10" t="s">
        <v>407</v>
      </c>
      <c r="D144" s="10">
        <v>697641</v>
      </c>
      <c r="E144" s="10">
        <v>328.61700000000002</v>
      </c>
    </row>
    <row r="145" spans="2:5" x14ac:dyDescent="0.25">
      <c r="B145" s="54"/>
      <c r="C145" s="10" t="s">
        <v>408</v>
      </c>
      <c r="D145" s="10">
        <v>697261</v>
      </c>
      <c r="E145" s="10">
        <v>80</v>
      </c>
    </row>
    <row r="146" spans="2:5" x14ac:dyDescent="0.25">
      <c r="B146" s="54"/>
      <c r="C146" s="10" t="s">
        <v>409</v>
      </c>
      <c r="D146" s="10">
        <v>698573</v>
      </c>
      <c r="E146" s="10">
        <v>429.73099999999999</v>
      </c>
    </row>
    <row r="147" spans="2:5" x14ac:dyDescent="0.25">
      <c r="B147" s="54"/>
      <c r="C147" s="10" t="s">
        <v>410</v>
      </c>
      <c r="D147" s="10">
        <v>955420</v>
      </c>
      <c r="E147" s="10">
        <v>20.056000000000001</v>
      </c>
    </row>
    <row r="148" spans="2:5" x14ac:dyDescent="0.25">
      <c r="B148" s="54"/>
      <c r="C148" s="10" t="s">
        <v>411</v>
      </c>
      <c r="D148" s="10">
        <v>966763</v>
      </c>
      <c r="E148" s="10">
        <v>109.64400000000001</v>
      </c>
    </row>
    <row r="149" spans="2:5" x14ac:dyDescent="0.25">
      <c r="B149" s="54"/>
      <c r="C149" s="10" t="s">
        <v>412</v>
      </c>
      <c r="D149" s="10">
        <v>953992</v>
      </c>
      <c r="E149" s="10">
        <v>150</v>
      </c>
    </row>
    <row r="150" spans="2:5" x14ac:dyDescent="0.25">
      <c r="B150" s="54"/>
      <c r="C150" s="10" t="s">
        <v>413</v>
      </c>
      <c r="D150" s="10">
        <v>955404</v>
      </c>
      <c r="E150" s="10">
        <v>140.626</v>
      </c>
    </row>
    <row r="151" spans="2:5" x14ac:dyDescent="0.25">
      <c r="B151" s="54"/>
      <c r="C151" s="10" t="s">
        <v>414</v>
      </c>
      <c r="D151" s="10">
        <v>902733</v>
      </c>
      <c r="E151" s="10">
        <v>390</v>
      </c>
    </row>
    <row r="152" spans="2:5" x14ac:dyDescent="0.25">
      <c r="B152" s="54"/>
      <c r="C152" s="10" t="s">
        <v>415</v>
      </c>
      <c r="D152" s="10">
        <v>951221</v>
      </c>
      <c r="E152" s="10">
        <v>63.453000000000003</v>
      </c>
    </row>
    <row r="153" spans="2:5" x14ac:dyDescent="0.25">
      <c r="B153" s="54"/>
      <c r="C153" s="10" t="s">
        <v>416</v>
      </c>
      <c r="D153" s="10">
        <v>968727</v>
      </c>
      <c r="E153" s="10">
        <v>237</v>
      </c>
    </row>
    <row r="154" spans="2:5" x14ac:dyDescent="0.25">
      <c r="B154" s="54"/>
      <c r="C154" s="10" t="s">
        <v>417</v>
      </c>
      <c r="D154" s="10">
        <v>959987</v>
      </c>
      <c r="E154" s="10">
        <v>127</v>
      </c>
    </row>
    <row r="155" spans="2:5" x14ac:dyDescent="0.25">
      <c r="B155" s="54"/>
      <c r="C155" s="10" t="s">
        <v>418</v>
      </c>
      <c r="D155" s="10">
        <v>955168</v>
      </c>
      <c r="E155" s="10">
        <v>47.228999999999999</v>
      </c>
    </row>
    <row r="156" spans="2:5" x14ac:dyDescent="0.25">
      <c r="B156" s="54"/>
      <c r="C156" s="10" t="s">
        <v>419</v>
      </c>
      <c r="D156" s="10">
        <v>969602</v>
      </c>
      <c r="E156" s="10">
        <v>197.393</v>
      </c>
    </row>
    <row r="157" spans="2:5" x14ac:dyDescent="0.25">
      <c r="B157" s="54"/>
      <c r="C157" s="10" t="s">
        <v>552</v>
      </c>
      <c r="D157" s="10">
        <v>965037</v>
      </c>
      <c r="E157" s="10">
        <v>22.622</v>
      </c>
    </row>
    <row r="158" spans="2:5" x14ac:dyDescent="0.25">
      <c r="B158" s="54"/>
      <c r="C158" s="10" t="s">
        <v>420</v>
      </c>
      <c r="D158" s="10">
        <v>966199</v>
      </c>
      <c r="E158" s="10">
        <v>49.662999999999997</v>
      </c>
    </row>
    <row r="159" spans="2:5" x14ac:dyDescent="0.25">
      <c r="B159" s="54"/>
      <c r="C159" s="10" t="s">
        <v>421</v>
      </c>
      <c r="D159" s="10">
        <v>959366</v>
      </c>
      <c r="E159" s="10">
        <v>127</v>
      </c>
    </row>
    <row r="160" spans="2:5" x14ac:dyDescent="0.25">
      <c r="B160" s="54"/>
      <c r="C160" s="10" t="s">
        <v>422</v>
      </c>
      <c r="D160" s="10">
        <v>955809</v>
      </c>
      <c r="E160" s="10">
        <v>81</v>
      </c>
    </row>
    <row r="161" spans="2:5" x14ac:dyDescent="0.25">
      <c r="B161" s="54"/>
      <c r="C161" s="10" t="s">
        <v>423</v>
      </c>
      <c r="D161" s="10">
        <v>960959</v>
      </c>
      <c r="E161" s="10">
        <v>222</v>
      </c>
    </row>
    <row r="162" spans="2:5" x14ac:dyDescent="0.25">
      <c r="B162" s="54"/>
      <c r="C162" s="10" t="s">
        <v>424</v>
      </c>
      <c r="D162" s="10">
        <v>956244</v>
      </c>
      <c r="E162" s="10">
        <v>95</v>
      </c>
    </row>
    <row r="163" spans="2:5" x14ac:dyDescent="0.25">
      <c r="B163" s="54"/>
      <c r="C163" s="10" t="s">
        <v>509</v>
      </c>
      <c r="D163" s="10">
        <v>960658</v>
      </c>
      <c r="E163" s="10">
        <v>6.8000000000000005E-2</v>
      </c>
    </row>
    <row r="164" spans="2:5" x14ac:dyDescent="0.25">
      <c r="B164" s="54"/>
      <c r="C164" s="10" t="s">
        <v>425</v>
      </c>
      <c r="D164" s="10">
        <v>968132</v>
      </c>
      <c r="E164" s="10">
        <v>120.59399999999999</v>
      </c>
    </row>
    <row r="165" spans="2:5" x14ac:dyDescent="0.25">
      <c r="B165" s="54"/>
      <c r="C165" s="10" t="s">
        <v>510</v>
      </c>
      <c r="D165" s="10">
        <v>968681</v>
      </c>
      <c r="E165" s="10">
        <v>241.09800000000001</v>
      </c>
    </row>
    <row r="166" spans="2:5" x14ac:dyDescent="0.25">
      <c r="B166" s="54"/>
      <c r="C166" s="10" t="s">
        <v>511</v>
      </c>
      <c r="D166" s="10">
        <v>953883</v>
      </c>
      <c r="E166" s="10">
        <v>196.01900000000001</v>
      </c>
    </row>
    <row r="167" spans="2:5" x14ac:dyDescent="0.25">
      <c r="B167" s="54"/>
      <c r="C167" s="10" t="s">
        <v>426</v>
      </c>
      <c r="D167" s="10">
        <v>699166</v>
      </c>
      <c r="E167" s="10">
        <v>88</v>
      </c>
    </row>
    <row r="168" spans="2:5" x14ac:dyDescent="0.25">
      <c r="B168" s="54"/>
      <c r="C168" s="10" t="s">
        <v>427</v>
      </c>
      <c r="D168" s="10">
        <v>966171</v>
      </c>
      <c r="E168" s="10">
        <v>130</v>
      </c>
    </row>
    <row r="169" spans="2:5" x14ac:dyDescent="0.25">
      <c r="B169" s="54"/>
      <c r="C169" s="10" t="s">
        <v>428</v>
      </c>
      <c r="D169" s="10">
        <v>910836</v>
      </c>
      <c r="E169" s="10">
        <v>130</v>
      </c>
    </row>
    <row r="170" spans="2:5" x14ac:dyDescent="0.25">
      <c r="B170" s="54"/>
      <c r="C170" s="10" t="s">
        <v>429</v>
      </c>
      <c r="D170" s="10">
        <v>700414</v>
      </c>
      <c r="E170" s="10">
        <v>132</v>
      </c>
    </row>
    <row r="171" spans="2:5" x14ac:dyDescent="0.25">
      <c r="B171" s="54"/>
      <c r="C171" s="10" t="s">
        <v>430</v>
      </c>
      <c r="D171" s="10">
        <v>952517</v>
      </c>
      <c r="E171" s="10">
        <v>44.264000000000003</v>
      </c>
    </row>
    <row r="172" spans="2:5" x14ac:dyDescent="0.25">
      <c r="B172" s="54"/>
      <c r="C172" s="10" t="s">
        <v>431</v>
      </c>
      <c r="D172" s="10">
        <v>966129</v>
      </c>
      <c r="E172" s="10">
        <v>127</v>
      </c>
    </row>
    <row r="173" spans="2:5" x14ac:dyDescent="0.25">
      <c r="B173" s="54"/>
      <c r="C173" s="10" t="s">
        <v>432</v>
      </c>
      <c r="D173" s="10">
        <v>969525</v>
      </c>
      <c r="E173" s="10">
        <v>364</v>
      </c>
    </row>
    <row r="174" spans="2:5" x14ac:dyDescent="0.25">
      <c r="B174" s="54"/>
      <c r="C174" s="10" t="s">
        <v>512</v>
      </c>
      <c r="D174" s="10">
        <v>952345</v>
      </c>
      <c r="E174" s="10">
        <v>35.436</v>
      </c>
    </row>
    <row r="175" spans="2:5" x14ac:dyDescent="0.25">
      <c r="B175" s="54"/>
      <c r="C175" s="10" t="s">
        <v>513</v>
      </c>
      <c r="D175" s="10">
        <v>966049</v>
      </c>
      <c r="E175" s="10">
        <v>2E-3</v>
      </c>
    </row>
    <row r="176" spans="2:5" x14ac:dyDescent="0.25">
      <c r="B176" s="54"/>
      <c r="C176" s="10" t="s">
        <v>433</v>
      </c>
      <c r="D176" s="10">
        <v>968520</v>
      </c>
      <c r="E176" s="10">
        <v>681</v>
      </c>
    </row>
    <row r="177" spans="2:5" x14ac:dyDescent="0.25">
      <c r="B177" s="54"/>
      <c r="C177" s="10" t="s">
        <v>434</v>
      </c>
      <c r="D177" s="10">
        <v>698801</v>
      </c>
      <c r="E177" s="10">
        <v>67.206999999999994</v>
      </c>
    </row>
    <row r="178" spans="2:5" x14ac:dyDescent="0.25">
      <c r="B178" s="54"/>
      <c r="C178" s="10" t="s">
        <v>514</v>
      </c>
      <c r="D178" s="10">
        <v>969061</v>
      </c>
      <c r="E178" s="10">
        <v>214.392</v>
      </c>
    </row>
    <row r="179" spans="2:5" x14ac:dyDescent="0.25">
      <c r="B179" s="54"/>
      <c r="C179" s="10" t="s">
        <v>435</v>
      </c>
      <c r="D179" s="10">
        <v>968488</v>
      </c>
      <c r="E179" s="10">
        <v>88</v>
      </c>
    </row>
    <row r="180" spans="2:5" x14ac:dyDescent="0.25">
      <c r="B180" s="54"/>
      <c r="C180" s="10" t="s">
        <v>436</v>
      </c>
      <c r="D180" s="10">
        <v>958905</v>
      </c>
      <c r="E180" s="10">
        <v>108</v>
      </c>
    </row>
    <row r="181" spans="2:5" x14ac:dyDescent="0.25">
      <c r="B181" s="54"/>
      <c r="C181" s="10" t="s">
        <v>437</v>
      </c>
      <c r="D181" s="10">
        <v>926065</v>
      </c>
      <c r="E181" s="10">
        <v>120.404</v>
      </c>
    </row>
    <row r="182" spans="2:5" x14ac:dyDescent="0.25">
      <c r="B182" s="54"/>
      <c r="C182" s="10" t="s">
        <v>438</v>
      </c>
      <c r="D182" s="10">
        <v>964451</v>
      </c>
      <c r="E182" s="10">
        <v>88</v>
      </c>
    </row>
    <row r="183" spans="2:5" x14ac:dyDescent="0.25">
      <c r="B183" s="54"/>
      <c r="C183" s="10" t="s">
        <v>439</v>
      </c>
      <c r="D183" s="10">
        <v>960054</v>
      </c>
      <c r="E183" s="10">
        <v>260</v>
      </c>
    </row>
    <row r="184" spans="2:5" x14ac:dyDescent="0.25">
      <c r="B184" s="54"/>
      <c r="C184" s="10" t="s">
        <v>440</v>
      </c>
      <c r="D184" s="10">
        <v>953884</v>
      </c>
      <c r="E184" s="10">
        <v>190</v>
      </c>
    </row>
    <row r="185" spans="2:5" x14ac:dyDescent="0.25">
      <c r="B185" s="54" t="s">
        <v>15</v>
      </c>
      <c r="C185" s="45" t="s">
        <v>332</v>
      </c>
      <c r="D185" s="45">
        <v>923199</v>
      </c>
      <c r="E185" s="51">
        <v>3.6999999999999998E-2</v>
      </c>
    </row>
    <row r="186" spans="2:5" x14ac:dyDescent="0.25">
      <c r="B186" s="54"/>
      <c r="C186" s="45" t="s">
        <v>515</v>
      </c>
      <c r="D186" s="45">
        <v>964068</v>
      </c>
      <c r="E186" s="53"/>
    </row>
    <row r="187" spans="2:5" x14ac:dyDescent="0.25">
      <c r="B187" s="54"/>
      <c r="C187" s="45" t="s">
        <v>516</v>
      </c>
      <c r="D187" s="45">
        <v>960538</v>
      </c>
      <c r="E187" s="51">
        <v>1041.865</v>
      </c>
    </row>
    <row r="188" spans="2:5" x14ac:dyDescent="0.25">
      <c r="B188" s="54"/>
      <c r="C188" s="45" t="s">
        <v>517</v>
      </c>
      <c r="D188" s="45">
        <v>967989</v>
      </c>
      <c r="E188" s="53"/>
    </row>
    <row r="189" spans="2:5" x14ac:dyDescent="0.25">
      <c r="B189" s="54"/>
      <c r="C189" s="45" t="s">
        <v>518</v>
      </c>
      <c r="D189" s="45">
        <v>954609</v>
      </c>
      <c r="E189" s="51">
        <v>232.31</v>
      </c>
    </row>
    <row r="190" spans="2:5" x14ac:dyDescent="0.25">
      <c r="B190" s="54"/>
      <c r="C190" s="45" t="s">
        <v>490</v>
      </c>
      <c r="D190" s="45">
        <v>955330</v>
      </c>
      <c r="E190" s="52"/>
    </row>
    <row r="191" spans="2:5" x14ac:dyDescent="0.25">
      <c r="B191" s="54"/>
      <c r="C191" s="45" t="s">
        <v>519</v>
      </c>
      <c r="D191" s="45">
        <v>951919</v>
      </c>
      <c r="E191" s="53"/>
    </row>
    <row r="192" spans="2:5" x14ac:dyDescent="0.25">
      <c r="B192" s="54"/>
      <c r="C192" s="45" t="s">
        <v>520</v>
      </c>
      <c r="D192" s="45">
        <v>960125</v>
      </c>
      <c r="E192" s="51">
        <v>21.693000000000001</v>
      </c>
    </row>
    <row r="193" spans="2:5" x14ac:dyDescent="0.25">
      <c r="B193" s="54"/>
      <c r="C193" s="45" t="s">
        <v>521</v>
      </c>
      <c r="D193" s="45">
        <v>965911</v>
      </c>
      <c r="E193" s="52"/>
    </row>
    <row r="194" spans="2:5" x14ac:dyDescent="0.25">
      <c r="B194" s="54"/>
      <c r="C194" s="45" t="s">
        <v>522</v>
      </c>
      <c r="D194" s="45">
        <v>966304</v>
      </c>
      <c r="E194" s="52"/>
    </row>
    <row r="195" spans="2:5" x14ac:dyDescent="0.25">
      <c r="B195" s="54"/>
      <c r="C195" s="45" t="s">
        <v>523</v>
      </c>
      <c r="D195" s="45">
        <v>698530</v>
      </c>
      <c r="E195" s="53"/>
    </row>
    <row r="196" spans="2:5" x14ac:dyDescent="0.25">
      <c r="B196" s="54"/>
      <c r="C196" s="45" t="s">
        <v>452</v>
      </c>
      <c r="D196" s="45">
        <v>954241</v>
      </c>
      <c r="E196" s="54">
        <v>491.89600000000002</v>
      </c>
    </row>
    <row r="197" spans="2:5" x14ac:dyDescent="0.25">
      <c r="B197" s="54"/>
      <c r="C197" s="45" t="s">
        <v>453</v>
      </c>
      <c r="D197" s="45">
        <v>969511</v>
      </c>
      <c r="E197" s="54"/>
    </row>
    <row r="198" spans="2:5" x14ac:dyDescent="0.25">
      <c r="B198" s="54"/>
      <c r="C198" s="45" t="s">
        <v>524</v>
      </c>
      <c r="D198" s="45">
        <v>31043</v>
      </c>
      <c r="E198" s="51">
        <v>73.513000000000005</v>
      </c>
    </row>
    <row r="199" spans="2:5" x14ac:dyDescent="0.25">
      <c r="B199" s="54"/>
      <c r="C199" s="45" t="s">
        <v>525</v>
      </c>
      <c r="D199" s="45">
        <v>923223</v>
      </c>
      <c r="E199" s="52"/>
    </row>
    <row r="200" spans="2:5" x14ac:dyDescent="0.25">
      <c r="B200" s="54"/>
      <c r="C200" s="45" t="s">
        <v>526</v>
      </c>
      <c r="D200" s="45">
        <v>902767</v>
      </c>
      <c r="E200" s="52"/>
    </row>
    <row r="201" spans="2:5" x14ac:dyDescent="0.25">
      <c r="B201" s="54"/>
      <c r="C201" s="45" t="s">
        <v>388</v>
      </c>
      <c r="D201" s="45">
        <v>968579</v>
      </c>
      <c r="E201" s="53"/>
    </row>
    <row r="202" spans="2:5" x14ac:dyDescent="0.25">
      <c r="B202" s="54"/>
      <c r="C202" s="45" t="s">
        <v>527</v>
      </c>
      <c r="D202" s="45">
        <v>960538</v>
      </c>
      <c r="E202" s="54">
        <v>319.58999999999997</v>
      </c>
    </row>
    <row r="203" spans="2:5" x14ac:dyDescent="0.25">
      <c r="B203" s="54"/>
      <c r="C203" s="45" t="s">
        <v>517</v>
      </c>
      <c r="D203" s="45">
        <v>967898</v>
      </c>
      <c r="E203" s="54"/>
    </row>
    <row r="204" spans="2:5" x14ac:dyDescent="0.25">
      <c r="B204" s="54"/>
      <c r="C204" s="45" t="s">
        <v>528</v>
      </c>
      <c r="D204" s="45">
        <v>969352</v>
      </c>
      <c r="E204" s="54"/>
    </row>
    <row r="205" spans="2:5" x14ac:dyDescent="0.25">
      <c r="B205" s="54"/>
      <c r="C205" s="45" t="s">
        <v>444</v>
      </c>
      <c r="D205" s="45">
        <v>968700</v>
      </c>
      <c r="E205" s="54">
        <v>226.13900000000001</v>
      </c>
    </row>
    <row r="206" spans="2:5" x14ac:dyDescent="0.25">
      <c r="B206" s="54"/>
      <c r="C206" s="45" t="s">
        <v>445</v>
      </c>
      <c r="D206" s="45">
        <v>699098</v>
      </c>
      <c r="E206" s="54"/>
    </row>
    <row r="207" spans="2:5" x14ac:dyDescent="0.25">
      <c r="B207" s="54"/>
      <c r="C207" s="45" t="s">
        <v>477</v>
      </c>
      <c r="D207" s="45">
        <v>31015</v>
      </c>
      <c r="E207" s="51">
        <v>200.011</v>
      </c>
    </row>
    <row r="208" spans="2:5" x14ac:dyDescent="0.25">
      <c r="B208" s="54"/>
      <c r="C208" s="45" t="s">
        <v>478</v>
      </c>
      <c r="D208" s="45">
        <v>968938</v>
      </c>
      <c r="E208" s="52"/>
    </row>
    <row r="209" spans="2:5" x14ac:dyDescent="0.25">
      <c r="B209" s="54"/>
      <c r="C209" s="45" t="s">
        <v>479</v>
      </c>
      <c r="D209" s="45">
        <v>966410</v>
      </c>
      <c r="E209" s="52"/>
    </row>
    <row r="210" spans="2:5" x14ac:dyDescent="0.25">
      <c r="B210" s="54"/>
      <c r="C210" s="45" t="s">
        <v>480</v>
      </c>
      <c r="D210" s="45">
        <v>922492</v>
      </c>
      <c r="E210" s="53"/>
    </row>
    <row r="211" spans="2:5" x14ac:dyDescent="0.25">
      <c r="B211" s="54"/>
      <c r="C211" s="45" t="s">
        <v>441</v>
      </c>
      <c r="D211" s="45">
        <v>968933</v>
      </c>
      <c r="E211" s="54">
        <v>7.1219999999999999</v>
      </c>
    </row>
    <row r="212" spans="2:5" x14ac:dyDescent="0.25">
      <c r="B212" s="54"/>
      <c r="C212" s="45" t="s">
        <v>442</v>
      </c>
      <c r="D212" s="45">
        <v>968249</v>
      </c>
      <c r="E212" s="54"/>
    </row>
    <row r="213" spans="2:5" x14ac:dyDescent="0.25">
      <c r="B213" s="54"/>
      <c r="C213" s="45" t="s">
        <v>443</v>
      </c>
      <c r="D213" s="45">
        <v>966875</v>
      </c>
      <c r="E213" s="54">
        <v>437.42899999999997</v>
      </c>
    </row>
    <row r="214" spans="2:5" x14ac:dyDescent="0.25">
      <c r="B214" s="54"/>
      <c r="C214" s="45" t="s">
        <v>436</v>
      </c>
      <c r="D214" s="45">
        <v>958905</v>
      </c>
      <c r="E214" s="54"/>
    </row>
    <row r="215" spans="2:5" x14ac:dyDescent="0.25">
      <c r="B215" s="54"/>
      <c r="C215" s="45" t="s">
        <v>529</v>
      </c>
      <c r="D215" s="45">
        <v>959209</v>
      </c>
      <c r="E215" s="51">
        <v>3.7970000000000002</v>
      </c>
    </row>
    <row r="216" spans="2:5" x14ac:dyDescent="0.25">
      <c r="B216" s="54"/>
      <c r="C216" s="45" t="s">
        <v>530</v>
      </c>
      <c r="D216" s="45">
        <v>968857</v>
      </c>
      <c r="E216" s="52"/>
    </row>
    <row r="217" spans="2:5" x14ac:dyDescent="0.25">
      <c r="B217" s="54"/>
      <c r="C217" s="45" t="s">
        <v>531</v>
      </c>
      <c r="D217" s="45">
        <v>967454</v>
      </c>
      <c r="E217" s="52"/>
    </row>
    <row r="218" spans="2:5" x14ac:dyDescent="0.25">
      <c r="B218" s="54"/>
      <c r="C218" s="45" t="s">
        <v>532</v>
      </c>
      <c r="D218" s="45">
        <v>957536</v>
      </c>
      <c r="E218" s="53"/>
    </row>
    <row r="219" spans="2:5" x14ac:dyDescent="0.25">
      <c r="B219" s="54"/>
      <c r="C219" s="45" t="s">
        <v>446</v>
      </c>
      <c r="D219" s="45">
        <v>964980</v>
      </c>
      <c r="E219" s="54">
        <v>182.94</v>
      </c>
    </row>
    <row r="220" spans="2:5" x14ac:dyDescent="0.25">
      <c r="B220" s="54"/>
      <c r="C220" s="45" t="s">
        <v>447</v>
      </c>
      <c r="D220" s="45">
        <v>698447</v>
      </c>
      <c r="E220" s="54"/>
    </row>
    <row r="221" spans="2:5" x14ac:dyDescent="0.25">
      <c r="B221" s="54"/>
      <c r="C221" s="45" t="s">
        <v>448</v>
      </c>
      <c r="D221" s="45">
        <v>962899</v>
      </c>
      <c r="E221" s="54">
        <v>1901.3820000000001</v>
      </c>
    </row>
    <row r="222" spans="2:5" x14ac:dyDescent="0.25">
      <c r="B222" s="54"/>
      <c r="C222" s="45" t="s">
        <v>449</v>
      </c>
      <c r="D222" s="45">
        <v>950995</v>
      </c>
      <c r="E222" s="54"/>
    </row>
    <row r="223" spans="2:5" x14ac:dyDescent="0.25">
      <c r="B223" s="54"/>
      <c r="C223" s="45" t="s">
        <v>450</v>
      </c>
      <c r="D223" s="45">
        <v>954220</v>
      </c>
      <c r="E223" s="54"/>
    </row>
    <row r="224" spans="2:5" x14ac:dyDescent="0.25">
      <c r="B224" s="54"/>
      <c r="C224" s="45" t="s">
        <v>451</v>
      </c>
      <c r="D224" s="45">
        <v>959982</v>
      </c>
      <c r="E224" s="54"/>
    </row>
    <row r="225" spans="2:5" x14ac:dyDescent="0.25">
      <c r="B225" s="54"/>
      <c r="C225" s="45" t="s">
        <v>533</v>
      </c>
      <c r="D225" s="45">
        <v>922996</v>
      </c>
      <c r="E225" s="51">
        <v>728.31</v>
      </c>
    </row>
    <row r="226" spans="2:5" x14ac:dyDescent="0.25">
      <c r="B226" s="54"/>
      <c r="C226" s="45" t="s">
        <v>534</v>
      </c>
      <c r="D226" s="45">
        <v>698090</v>
      </c>
      <c r="E226" s="52"/>
    </row>
    <row r="227" spans="2:5" x14ac:dyDescent="0.25">
      <c r="B227" s="54"/>
      <c r="C227" s="45" t="s">
        <v>535</v>
      </c>
      <c r="D227" s="45">
        <v>968922</v>
      </c>
      <c r="E227" s="52"/>
    </row>
    <row r="228" spans="2:5" x14ac:dyDescent="0.25">
      <c r="B228" s="54"/>
      <c r="C228" s="45" t="s">
        <v>536</v>
      </c>
      <c r="D228" s="45">
        <v>926655</v>
      </c>
      <c r="E228" s="53"/>
    </row>
    <row r="229" spans="2:5" x14ac:dyDescent="0.25">
      <c r="B229" s="54"/>
      <c r="C229" s="45" t="s">
        <v>358</v>
      </c>
      <c r="D229" s="45">
        <v>958069</v>
      </c>
      <c r="E229" s="54">
        <v>153.40299999999999</v>
      </c>
    </row>
    <row r="230" spans="2:5" x14ac:dyDescent="0.25">
      <c r="B230" s="54"/>
      <c r="C230" s="45" t="s">
        <v>454</v>
      </c>
      <c r="D230" s="45">
        <v>698151</v>
      </c>
      <c r="E230" s="54"/>
    </row>
    <row r="231" spans="2:5" x14ac:dyDescent="0.25">
      <c r="B231" s="54"/>
      <c r="C231" s="45" t="s">
        <v>300</v>
      </c>
      <c r="D231" s="45">
        <v>966146</v>
      </c>
      <c r="E231" s="54">
        <v>100.858</v>
      </c>
    </row>
    <row r="232" spans="2:5" x14ac:dyDescent="0.25">
      <c r="B232" s="54"/>
      <c r="C232" s="45" t="s">
        <v>314</v>
      </c>
      <c r="D232" s="45">
        <v>697484</v>
      </c>
      <c r="E232" s="54"/>
    </row>
    <row r="233" spans="2:5" x14ac:dyDescent="0.25">
      <c r="B233" s="54"/>
      <c r="C233" s="45" t="s">
        <v>319</v>
      </c>
      <c r="D233" s="45">
        <v>968817</v>
      </c>
      <c r="E233" s="54">
        <v>441.60199999999998</v>
      </c>
    </row>
    <row r="234" spans="2:5" x14ac:dyDescent="0.25">
      <c r="B234" s="54"/>
      <c r="C234" s="45" t="s">
        <v>455</v>
      </c>
      <c r="D234" s="45">
        <v>697864</v>
      </c>
      <c r="E234" s="54"/>
    </row>
    <row r="235" spans="2:5" x14ac:dyDescent="0.25">
      <c r="B235" s="54"/>
      <c r="C235" s="45" t="s">
        <v>320</v>
      </c>
      <c r="D235" s="45">
        <v>697885</v>
      </c>
      <c r="E235" s="54"/>
    </row>
    <row r="236" spans="2:5" x14ac:dyDescent="0.25">
      <c r="B236" s="54"/>
      <c r="C236" s="45" t="s">
        <v>456</v>
      </c>
      <c r="D236" s="45">
        <v>697728</v>
      </c>
      <c r="E236" s="54"/>
    </row>
    <row r="237" spans="2:5" x14ac:dyDescent="0.25">
      <c r="B237" s="54"/>
      <c r="C237" s="45" t="s">
        <v>457</v>
      </c>
      <c r="D237" s="45">
        <v>967342</v>
      </c>
      <c r="E237" s="54">
        <v>1673.2280000000001</v>
      </c>
    </row>
    <row r="238" spans="2:5" x14ac:dyDescent="0.25">
      <c r="B238" s="54"/>
      <c r="C238" s="45" t="s">
        <v>458</v>
      </c>
      <c r="D238" s="45">
        <v>968797</v>
      </c>
      <c r="E238" s="54"/>
    </row>
    <row r="239" spans="2:5" x14ac:dyDescent="0.25">
      <c r="B239" s="54"/>
      <c r="C239" s="45" t="s">
        <v>459</v>
      </c>
      <c r="D239" s="45">
        <v>962289</v>
      </c>
      <c r="E239" s="54"/>
    </row>
    <row r="240" spans="2:5" x14ac:dyDescent="0.25">
      <c r="B240" s="54"/>
      <c r="C240" s="45" t="s">
        <v>460</v>
      </c>
      <c r="D240" s="45">
        <v>698086</v>
      </c>
      <c r="E240" s="54"/>
    </row>
    <row r="241" spans="2:5" x14ac:dyDescent="0.25">
      <c r="B241" s="54"/>
      <c r="C241" s="45" t="s">
        <v>537</v>
      </c>
      <c r="D241" s="45">
        <v>968160</v>
      </c>
      <c r="E241" s="51">
        <v>1399.826</v>
      </c>
    </row>
    <row r="242" spans="2:5" x14ac:dyDescent="0.25">
      <c r="B242" s="54"/>
      <c r="C242" s="45" t="s">
        <v>538</v>
      </c>
      <c r="D242" s="45">
        <v>969106</v>
      </c>
      <c r="E242" s="53"/>
    </row>
    <row r="243" spans="2:5" x14ac:dyDescent="0.25">
      <c r="B243" s="54"/>
      <c r="C243" s="45" t="s">
        <v>461</v>
      </c>
      <c r="D243" s="45">
        <v>910612</v>
      </c>
      <c r="E243" s="54">
        <v>518.57899999999995</v>
      </c>
    </row>
    <row r="244" spans="2:5" x14ac:dyDescent="0.25">
      <c r="B244" s="54"/>
      <c r="C244" s="45" t="s">
        <v>462</v>
      </c>
      <c r="D244" s="45">
        <v>698209</v>
      </c>
      <c r="E244" s="54"/>
    </row>
    <row r="245" spans="2:5" x14ac:dyDescent="0.25">
      <c r="B245" s="54"/>
      <c r="C245" s="45" t="s">
        <v>463</v>
      </c>
      <c r="D245" s="45">
        <v>698990</v>
      </c>
      <c r="E245" s="54"/>
    </row>
    <row r="246" spans="2:5" x14ac:dyDescent="0.25">
      <c r="B246" s="54"/>
      <c r="C246" s="45" t="s">
        <v>464</v>
      </c>
      <c r="D246" s="45">
        <v>968423</v>
      </c>
      <c r="E246" s="54">
        <v>642</v>
      </c>
    </row>
    <row r="247" spans="2:5" x14ac:dyDescent="0.25">
      <c r="B247" s="54"/>
      <c r="C247" s="45" t="s">
        <v>465</v>
      </c>
      <c r="D247" s="45">
        <v>967692</v>
      </c>
      <c r="E247" s="54"/>
    </row>
    <row r="248" spans="2:5" x14ac:dyDescent="0.25">
      <c r="B248" s="54"/>
      <c r="C248" s="45" t="s">
        <v>345</v>
      </c>
      <c r="D248" s="45">
        <v>698133</v>
      </c>
      <c r="E248" s="54"/>
    </row>
    <row r="249" spans="2:5" x14ac:dyDescent="0.25">
      <c r="B249" s="54"/>
      <c r="C249" s="45" t="s">
        <v>466</v>
      </c>
      <c r="D249" s="45">
        <v>926064</v>
      </c>
      <c r="E249" s="54">
        <v>966</v>
      </c>
    </row>
    <row r="250" spans="2:5" x14ac:dyDescent="0.25">
      <c r="B250" s="54"/>
      <c r="C250" s="45" t="s">
        <v>467</v>
      </c>
      <c r="D250" s="45">
        <v>913373</v>
      </c>
      <c r="E250" s="54"/>
    </row>
    <row r="251" spans="2:5" x14ac:dyDescent="0.25">
      <c r="B251" s="54"/>
      <c r="C251" s="45" t="s">
        <v>457</v>
      </c>
      <c r="D251" s="45">
        <v>967342</v>
      </c>
      <c r="E251" s="54">
        <v>318</v>
      </c>
    </row>
    <row r="252" spans="2:5" x14ac:dyDescent="0.25">
      <c r="B252" s="54"/>
      <c r="C252" s="45" t="s">
        <v>468</v>
      </c>
      <c r="D252" s="45">
        <v>967281</v>
      </c>
      <c r="E252" s="54"/>
    </row>
    <row r="253" spans="2:5" x14ac:dyDescent="0.25">
      <c r="B253" s="54"/>
      <c r="C253" s="45" t="s">
        <v>458</v>
      </c>
      <c r="D253" s="45">
        <v>968797</v>
      </c>
      <c r="E253" s="54">
        <v>1486.3689999999999</v>
      </c>
    </row>
    <row r="254" spans="2:5" x14ac:dyDescent="0.25">
      <c r="B254" s="54"/>
      <c r="C254" s="45" t="s">
        <v>459</v>
      </c>
      <c r="D254" s="45">
        <v>962289</v>
      </c>
      <c r="E254" s="54"/>
    </row>
    <row r="255" spans="2:5" x14ac:dyDescent="0.25">
      <c r="B255" s="54"/>
      <c r="C255" s="45" t="s">
        <v>460</v>
      </c>
      <c r="D255" s="45">
        <v>698086</v>
      </c>
      <c r="E255" s="54"/>
    </row>
    <row r="256" spans="2:5" x14ac:dyDescent="0.25">
      <c r="B256" s="54"/>
      <c r="C256" s="45" t="s">
        <v>469</v>
      </c>
      <c r="D256" s="45">
        <v>968981</v>
      </c>
      <c r="E256" s="54"/>
    </row>
    <row r="257" spans="2:5" x14ac:dyDescent="0.25">
      <c r="B257" s="54"/>
      <c r="C257" s="45" t="s">
        <v>539</v>
      </c>
      <c r="D257" s="45">
        <v>967596</v>
      </c>
      <c r="E257" s="51">
        <v>337.49799999999999</v>
      </c>
    </row>
    <row r="258" spans="2:5" x14ac:dyDescent="0.25">
      <c r="B258" s="54"/>
      <c r="C258" s="45" t="s">
        <v>540</v>
      </c>
      <c r="D258" s="45">
        <v>964441</v>
      </c>
      <c r="E258" s="52"/>
    </row>
    <row r="259" spans="2:5" x14ac:dyDescent="0.25">
      <c r="B259" s="54"/>
      <c r="C259" s="45" t="s">
        <v>541</v>
      </c>
      <c r="D259" s="45">
        <v>969257</v>
      </c>
      <c r="E259" s="53"/>
    </row>
    <row r="260" spans="2:5" x14ac:dyDescent="0.25">
      <c r="B260" s="54"/>
      <c r="C260" s="45" t="s">
        <v>470</v>
      </c>
      <c r="D260" s="45">
        <v>697625</v>
      </c>
      <c r="E260" s="54">
        <v>461.56799999999998</v>
      </c>
    </row>
    <row r="261" spans="2:5" x14ac:dyDescent="0.25">
      <c r="B261" s="54"/>
      <c r="C261" s="45" t="s">
        <v>471</v>
      </c>
      <c r="D261" s="45">
        <v>963966</v>
      </c>
      <c r="E261" s="54"/>
    </row>
    <row r="262" spans="2:5" x14ac:dyDescent="0.25">
      <c r="B262" s="54"/>
      <c r="C262" s="45" t="s">
        <v>382</v>
      </c>
      <c r="D262" s="45">
        <v>697635</v>
      </c>
      <c r="E262" s="54"/>
    </row>
    <row r="263" spans="2:5" x14ac:dyDescent="0.25">
      <c r="B263" s="54"/>
      <c r="C263" s="45" t="s">
        <v>472</v>
      </c>
      <c r="D263" s="45">
        <v>964409</v>
      </c>
      <c r="E263" s="54"/>
    </row>
    <row r="264" spans="2:5" x14ac:dyDescent="0.25">
      <c r="B264" s="54"/>
      <c r="C264" s="45" t="s">
        <v>473</v>
      </c>
      <c r="D264" s="45">
        <v>965002</v>
      </c>
      <c r="E264" s="54"/>
    </row>
    <row r="265" spans="2:5" x14ac:dyDescent="0.25">
      <c r="B265" s="54"/>
      <c r="C265" s="45" t="s">
        <v>379</v>
      </c>
      <c r="D265" s="45">
        <v>963197</v>
      </c>
      <c r="E265" s="51">
        <v>148.15600000000001</v>
      </c>
    </row>
    <row r="266" spans="2:5" x14ac:dyDescent="0.25">
      <c r="B266" s="54"/>
      <c r="C266" s="45" t="s">
        <v>346</v>
      </c>
      <c r="D266" s="45">
        <v>965677</v>
      </c>
      <c r="E266" s="53"/>
    </row>
    <row r="267" spans="2:5" x14ac:dyDescent="0.25">
      <c r="B267" s="54"/>
      <c r="C267" s="45" t="s">
        <v>407</v>
      </c>
      <c r="D267" s="45">
        <v>697641</v>
      </c>
      <c r="E267" s="54">
        <v>1116</v>
      </c>
    </row>
    <row r="268" spans="2:5" x14ac:dyDescent="0.25">
      <c r="B268" s="54"/>
      <c r="C268" s="45" t="s">
        <v>406</v>
      </c>
      <c r="D268" s="45">
        <v>968716</v>
      </c>
      <c r="E268" s="54"/>
    </row>
    <row r="269" spans="2:5" x14ac:dyDescent="0.25">
      <c r="B269" s="54"/>
      <c r="C269" s="45" t="s">
        <v>327</v>
      </c>
      <c r="D269" s="45">
        <v>968833</v>
      </c>
      <c r="E269" s="51">
        <v>75.36</v>
      </c>
    </row>
    <row r="270" spans="2:5" x14ac:dyDescent="0.25">
      <c r="B270" s="54"/>
      <c r="C270" s="45" t="s">
        <v>335</v>
      </c>
      <c r="D270" s="45">
        <v>959370</v>
      </c>
      <c r="E270" s="53"/>
    </row>
    <row r="271" spans="2:5" x14ac:dyDescent="0.25">
      <c r="B271" s="54"/>
      <c r="C271" s="45" t="s">
        <v>377</v>
      </c>
      <c r="D271" s="45">
        <v>952296</v>
      </c>
      <c r="E271" s="54"/>
    </row>
    <row r="272" spans="2:5" x14ac:dyDescent="0.25">
      <c r="B272" s="54"/>
      <c r="C272" s="45" t="s">
        <v>385</v>
      </c>
      <c r="D272" s="45">
        <v>967435</v>
      </c>
      <c r="E272" s="54"/>
    </row>
    <row r="273" spans="2:5" x14ac:dyDescent="0.25">
      <c r="B273" s="54"/>
      <c r="C273" s="45" t="s">
        <v>319</v>
      </c>
      <c r="D273" s="45">
        <v>968817</v>
      </c>
      <c r="E273" s="54">
        <v>233.04</v>
      </c>
    </row>
    <row r="274" spans="2:5" x14ac:dyDescent="0.25">
      <c r="B274" s="54"/>
      <c r="C274" s="45" t="s">
        <v>455</v>
      </c>
      <c r="D274" s="45">
        <v>697864</v>
      </c>
      <c r="E274" s="54"/>
    </row>
    <row r="275" spans="2:5" x14ac:dyDescent="0.25">
      <c r="B275" s="54"/>
      <c r="C275" s="45" t="s">
        <v>456</v>
      </c>
      <c r="D275" s="45">
        <v>699846</v>
      </c>
      <c r="E275" s="54"/>
    </row>
    <row r="276" spans="2:5" x14ac:dyDescent="0.25">
      <c r="B276" s="54"/>
      <c r="C276" s="45" t="s">
        <v>474</v>
      </c>
      <c r="D276" s="45">
        <v>957802</v>
      </c>
      <c r="E276" s="54">
        <v>7</v>
      </c>
    </row>
    <row r="277" spans="2:5" x14ac:dyDescent="0.25">
      <c r="B277" s="54"/>
      <c r="C277" s="45" t="s">
        <v>475</v>
      </c>
      <c r="D277" s="45">
        <v>31071</v>
      </c>
      <c r="E277" s="54"/>
    </row>
    <row r="278" spans="2:5" x14ac:dyDescent="0.25">
      <c r="B278" s="54"/>
      <c r="C278" s="45" t="s">
        <v>476</v>
      </c>
      <c r="D278" s="45">
        <v>961055</v>
      </c>
      <c r="E278" s="54"/>
    </row>
    <row r="279" spans="2:5" x14ac:dyDescent="0.25">
      <c r="B279" s="54"/>
      <c r="C279" s="45" t="s">
        <v>542</v>
      </c>
      <c r="D279" s="45">
        <v>965073</v>
      </c>
      <c r="E279" s="51">
        <v>640.86</v>
      </c>
    </row>
    <row r="280" spans="2:5" x14ac:dyDescent="0.25">
      <c r="B280" s="54"/>
      <c r="C280" s="45" t="s">
        <v>469</v>
      </c>
      <c r="D280" s="45">
        <v>968981</v>
      </c>
      <c r="E280" s="53"/>
    </row>
    <row r="281" spans="2:5" x14ac:dyDescent="0.25">
      <c r="B281" s="54"/>
      <c r="C281" s="45" t="s">
        <v>481</v>
      </c>
      <c r="D281" s="45">
        <v>960952</v>
      </c>
      <c r="E281" s="54">
        <v>1</v>
      </c>
    </row>
    <row r="282" spans="2:5" x14ac:dyDescent="0.25">
      <c r="B282" s="54"/>
      <c r="C282" s="45" t="s">
        <v>482</v>
      </c>
      <c r="D282" s="45">
        <v>700411</v>
      </c>
      <c r="E282" s="54"/>
    </row>
  </sheetData>
  <mergeCells count="37">
    <mergeCell ref="E241:E242"/>
    <mergeCell ref="E271:E272"/>
    <mergeCell ref="E269:E270"/>
    <mergeCell ref="E185:E186"/>
    <mergeCell ref="E187:E188"/>
    <mergeCell ref="E189:E191"/>
    <mergeCell ref="E192:E195"/>
    <mergeCell ref="E196:E197"/>
    <mergeCell ref="E198:E201"/>
    <mergeCell ref="E202:E204"/>
    <mergeCell ref="E205:E206"/>
    <mergeCell ref="E207:E210"/>
    <mergeCell ref="E211:E212"/>
    <mergeCell ref="E213:E214"/>
    <mergeCell ref="E221:E224"/>
    <mergeCell ref="E225:E228"/>
    <mergeCell ref="E229:E230"/>
    <mergeCell ref="E233:E236"/>
    <mergeCell ref="E215:E218"/>
    <mergeCell ref="E219:E220"/>
    <mergeCell ref="E231:E232"/>
    <mergeCell ref="B3:B184"/>
    <mergeCell ref="E273:E275"/>
    <mergeCell ref="E276:E278"/>
    <mergeCell ref="E279:E280"/>
    <mergeCell ref="E281:E282"/>
    <mergeCell ref="B185:B282"/>
    <mergeCell ref="E253:E256"/>
    <mergeCell ref="E257:E259"/>
    <mergeCell ref="E260:E264"/>
    <mergeCell ref="E265:E266"/>
    <mergeCell ref="E267:E268"/>
    <mergeCell ref="E237:E240"/>
    <mergeCell ref="E243:E245"/>
    <mergeCell ref="E246:E248"/>
    <mergeCell ref="E249:E250"/>
    <mergeCell ref="E251:E25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E4" sqref="E4:E7"/>
    </sheetView>
  </sheetViews>
  <sheetFormatPr baseColWidth="10" defaultRowHeight="15" x14ac:dyDescent="0.25"/>
  <cols>
    <col min="3" max="3" width="16.7109375" customWidth="1"/>
    <col min="5" max="5" width="13.140625" customWidth="1"/>
  </cols>
  <sheetData>
    <row r="2" spans="2:5" ht="45" x14ac:dyDescent="0.25">
      <c r="B2" s="26" t="s">
        <v>4</v>
      </c>
      <c r="C2" s="26" t="s">
        <v>3</v>
      </c>
      <c r="D2" s="26" t="s">
        <v>5</v>
      </c>
      <c r="E2" s="26" t="s">
        <v>13</v>
      </c>
    </row>
    <row r="3" spans="2:5" x14ac:dyDescent="0.25">
      <c r="B3" s="51" t="s">
        <v>16</v>
      </c>
      <c r="C3" s="27" t="s">
        <v>209</v>
      </c>
      <c r="D3" s="27">
        <v>697263</v>
      </c>
      <c r="E3" s="29">
        <v>130.39500000000001</v>
      </c>
    </row>
    <row r="4" spans="2:5" x14ac:dyDescent="0.25">
      <c r="B4" s="52"/>
      <c r="C4" s="29" t="s">
        <v>210</v>
      </c>
      <c r="D4" s="29">
        <v>902835</v>
      </c>
      <c r="E4" s="29">
        <v>311.78300000000002</v>
      </c>
    </row>
    <row r="5" spans="2:5" x14ac:dyDescent="0.25">
      <c r="B5" s="52"/>
      <c r="C5" s="29" t="s">
        <v>211</v>
      </c>
      <c r="D5" s="29">
        <v>965369</v>
      </c>
      <c r="E5" s="29">
        <v>315.78899999999999</v>
      </c>
    </row>
    <row r="6" spans="2:5" x14ac:dyDescent="0.25">
      <c r="B6" s="52"/>
      <c r="C6" s="29" t="s">
        <v>212</v>
      </c>
      <c r="D6" s="29">
        <v>951113</v>
      </c>
      <c r="E6" s="29">
        <v>454.64</v>
      </c>
    </row>
    <row r="7" spans="2:5" x14ac:dyDescent="0.25">
      <c r="B7" s="53"/>
      <c r="C7" s="29" t="s">
        <v>213</v>
      </c>
      <c r="D7" s="29">
        <v>966686</v>
      </c>
      <c r="E7" s="29">
        <v>507.13200000000001</v>
      </c>
    </row>
  </sheetData>
  <mergeCells count="1">
    <mergeCell ref="B3:B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D8" sqref="D8"/>
    </sheetView>
  </sheetViews>
  <sheetFormatPr baseColWidth="10" defaultColWidth="11.42578125" defaultRowHeight="15" x14ac:dyDescent="0.25"/>
  <cols>
    <col min="1" max="1" width="11.42578125" style="6"/>
    <col min="2" max="2" width="20.85546875" style="6" bestFit="1" customWidth="1"/>
    <col min="3" max="3" width="42" style="6" bestFit="1" customWidth="1"/>
    <col min="4" max="4" width="17" style="6" customWidth="1"/>
    <col min="5" max="16384" width="11.42578125" style="6"/>
  </cols>
  <sheetData>
    <row r="1" spans="2:4" x14ac:dyDescent="0.25">
      <c r="D1" s="11"/>
    </row>
    <row r="2" spans="2:4" ht="30" x14ac:dyDescent="0.25">
      <c r="B2" s="12" t="s">
        <v>6</v>
      </c>
      <c r="C2" s="12" t="s">
        <v>7</v>
      </c>
      <c r="D2" s="2" t="s">
        <v>13</v>
      </c>
    </row>
    <row r="3" spans="2:4" x14ac:dyDescent="0.25">
      <c r="B3" s="54" t="s">
        <v>11</v>
      </c>
      <c r="C3" s="40" t="s">
        <v>176</v>
      </c>
      <c r="D3" s="10">
        <v>1.254</v>
      </c>
    </row>
    <row r="4" spans="2:4" x14ac:dyDescent="0.25">
      <c r="B4" s="54"/>
      <c r="C4" s="40" t="s">
        <v>184</v>
      </c>
      <c r="D4" s="10">
        <v>0.1552</v>
      </c>
    </row>
    <row r="5" spans="2:4" x14ac:dyDescent="0.25">
      <c r="B5" s="54"/>
      <c r="C5" s="40" t="s">
        <v>185</v>
      </c>
      <c r="D5" s="40">
        <v>81.247</v>
      </c>
    </row>
  </sheetData>
  <mergeCells count="1">
    <mergeCell ref="B3:B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workbookViewId="0">
      <selection activeCell="E3" sqref="E3:E20"/>
    </sheetView>
  </sheetViews>
  <sheetFormatPr baseColWidth="10" defaultRowHeight="15" x14ac:dyDescent="0.25"/>
  <cols>
    <col min="1" max="2" width="11.42578125" style="6"/>
    <col min="3" max="3" width="15" style="6" bestFit="1" customWidth="1"/>
    <col min="4" max="4" width="11.42578125" style="6"/>
    <col min="5" max="5" width="16.7109375" style="6" customWidth="1"/>
    <col min="6" max="16384" width="11.42578125" style="6"/>
  </cols>
  <sheetData>
    <row r="2" spans="2:5" ht="30" x14ac:dyDescent="0.25">
      <c r="B2" s="26" t="s">
        <v>4</v>
      </c>
      <c r="C2" s="26" t="s">
        <v>3</v>
      </c>
      <c r="D2" s="26" t="s">
        <v>5</v>
      </c>
      <c r="E2" s="26" t="s">
        <v>13</v>
      </c>
    </row>
    <row r="3" spans="2:5" x14ac:dyDescent="0.25">
      <c r="B3" s="51" t="s">
        <v>17</v>
      </c>
      <c r="C3" s="40" t="s">
        <v>187</v>
      </c>
      <c r="D3" s="40">
        <v>916067</v>
      </c>
      <c r="E3" s="40">
        <v>343.20600000000002</v>
      </c>
    </row>
    <row r="4" spans="2:5" x14ac:dyDescent="0.25">
      <c r="B4" s="52"/>
      <c r="C4" s="40" t="s">
        <v>188</v>
      </c>
      <c r="D4" s="40">
        <v>964972</v>
      </c>
      <c r="E4" s="40">
        <v>135.41999999999999</v>
      </c>
    </row>
    <row r="5" spans="2:5" x14ac:dyDescent="0.25">
      <c r="B5" s="52"/>
      <c r="C5" s="40" t="s">
        <v>189</v>
      </c>
      <c r="D5" s="40">
        <v>953746</v>
      </c>
      <c r="E5" s="40">
        <v>556.33900000000006</v>
      </c>
    </row>
    <row r="6" spans="2:5" x14ac:dyDescent="0.25">
      <c r="B6" s="52"/>
      <c r="C6" s="40" t="s">
        <v>192</v>
      </c>
      <c r="D6" s="40">
        <v>957377</v>
      </c>
      <c r="E6" s="40">
        <v>306.55</v>
      </c>
    </row>
    <row r="7" spans="2:5" x14ac:dyDescent="0.25">
      <c r="B7" s="52"/>
      <c r="C7" s="40" t="s">
        <v>193</v>
      </c>
      <c r="D7" s="40">
        <v>968475</v>
      </c>
      <c r="E7" s="40">
        <v>525.61500000000001</v>
      </c>
    </row>
    <row r="8" spans="2:5" x14ac:dyDescent="0.25">
      <c r="B8" s="52"/>
      <c r="C8" s="40" t="s">
        <v>194</v>
      </c>
      <c r="D8" s="40">
        <v>925404</v>
      </c>
      <c r="E8" s="40">
        <v>486.673</v>
      </c>
    </row>
    <row r="9" spans="2:5" x14ac:dyDescent="0.25">
      <c r="B9" s="52"/>
      <c r="C9" s="40" t="s">
        <v>195</v>
      </c>
      <c r="D9" s="40">
        <v>915627</v>
      </c>
      <c r="E9" s="40">
        <v>219.595</v>
      </c>
    </row>
    <row r="10" spans="2:5" x14ac:dyDescent="0.25">
      <c r="B10" s="52"/>
      <c r="C10" s="47" t="s">
        <v>196</v>
      </c>
      <c r="D10" s="47">
        <v>961132</v>
      </c>
      <c r="E10" s="47">
        <v>273.03100000000001</v>
      </c>
    </row>
    <row r="11" spans="2:5" x14ac:dyDescent="0.25">
      <c r="B11" s="52"/>
      <c r="C11" s="40" t="s">
        <v>197</v>
      </c>
      <c r="D11" s="40">
        <v>697771</v>
      </c>
      <c r="E11" s="40">
        <v>175</v>
      </c>
    </row>
    <row r="12" spans="2:5" x14ac:dyDescent="0.25">
      <c r="B12" s="52"/>
      <c r="C12" s="40" t="s">
        <v>206</v>
      </c>
      <c r="D12" s="40">
        <v>698145</v>
      </c>
      <c r="E12" s="40">
        <v>4.3250000000000002</v>
      </c>
    </row>
    <row r="13" spans="2:5" x14ac:dyDescent="0.25">
      <c r="B13" s="52"/>
      <c r="C13" s="40" t="s">
        <v>198</v>
      </c>
      <c r="D13" s="40">
        <v>966133</v>
      </c>
      <c r="E13" s="40">
        <v>1.252</v>
      </c>
    </row>
    <row r="14" spans="2:5" x14ac:dyDescent="0.25">
      <c r="B14" s="52"/>
      <c r="C14" s="40" t="s">
        <v>199</v>
      </c>
      <c r="D14" s="40">
        <v>951220</v>
      </c>
      <c r="E14" s="40">
        <v>370</v>
      </c>
    </row>
    <row r="15" spans="2:5" x14ac:dyDescent="0.25">
      <c r="B15" s="52"/>
      <c r="C15" s="40" t="s">
        <v>200</v>
      </c>
      <c r="D15" s="40">
        <v>968071</v>
      </c>
      <c r="E15" s="40">
        <v>311.10500000000002</v>
      </c>
    </row>
    <row r="16" spans="2:5" ht="30" x14ac:dyDescent="0.25">
      <c r="B16" s="52"/>
      <c r="C16" s="40" t="s">
        <v>201</v>
      </c>
      <c r="D16" s="40">
        <v>965526</v>
      </c>
      <c r="E16" s="40">
        <v>0.42399999999999999</v>
      </c>
    </row>
    <row r="17" spans="2:5" x14ac:dyDescent="0.25">
      <c r="B17" s="52"/>
      <c r="C17" s="40" t="s">
        <v>202</v>
      </c>
      <c r="D17" s="40">
        <v>969610</v>
      </c>
      <c r="E17" s="40">
        <v>22.603999999999999</v>
      </c>
    </row>
    <row r="18" spans="2:5" x14ac:dyDescent="0.25">
      <c r="B18" s="52"/>
      <c r="C18" s="40" t="s">
        <v>207</v>
      </c>
      <c r="D18" s="40">
        <v>966254</v>
      </c>
      <c r="E18" s="40">
        <v>127.55500000000001</v>
      </c>
    </row>
    <row r="19" spans="2:5" x14ac:dyDescent="0.25">
      <c r="B19" s="52"/>
      <c r="C19" s="40" t="s">
        <v>204</v>
      </c>
      <c r="D19" s="40">
        <v>964500</v>
      </c>
      <c r="E19" s="40">
        <v>24.62</v>
      </c>
    </row>
    <row r="20" spans="2:5" x14ac:dyDescent="0.25">
      <c r="B20" s="53"/>
      <c r="C20" s="40" t="s">
        <v>208</v>
      </c>
      <c r="D20" s="40">
        <v>950656</v>
      </c>
      <c r="E20" s="40">
        <v>0.25900000000000001</v>
      </c>
    </row>
    <row r="21" spans="2:5" x14ac:dyDescent="0.25">
      <c r="B21" s="54" t="s">
        <v>17</v>
      </c>
      <c r="C21" s="40" t="s">
        <v>196</v>
      </c>
      <c r="D21" s="40">
        <v>961132</v>
      </c>
      <c r="E21" s="54">
        <v>2336.201</v>
      </c>
    </row>
    <row r="22" spans="2:5" x14ac:dyDescent="0.25">
      <c r="B22" s="54"/>
      <c r="C22" s="40" t="s">
        <v>206</v>
      </c>
      <c r="D22" s="40">
        <v>698145</v>
      </c>
      <c r="E22" s="54"/>
    </row>
    <row r="23" spans="2:5" x14ac:dyDescent="0.25">
      <c r="B23" s="54"/>
      <c r="C23" s="40" t="s">
        <v>188</v>
      </c>
      <c r="D23" s="40">
        <v>964972</v>
      </c>
      <c r="E23" s="54">
        <v>38.999000000000024</v>
      </c>
    </row>
    <row r="24" spans="2:5" x14ac:dyDescent="0.25">
      <c r="B24" s="54"/>
      <c r="C24" s="40" t="s">
        <v>197</v>
      </c>
      <c r="D24" s="40">
        <v>697771</v>
      </c>
      <c r="E24" s="54"/>
    </row>
    <row r="25" spans="2:5" x14ac:dyDescent="0.25">
      <c r="B25" s="54"/>
      <c r="C25" s="40" t="s">
        <v>196</v>
      </c>
      <c r="D25" s="40">
        <v>961132</v>
      </c>
      <c r="E25" s="54"/>
    </row>
    <row r="26" spans="2:5" x14ac:dyDescent="0.25">
      <c r="B26" s="54"/>
      <c r="C26" s="40" t="s">
        <v>206</v>
      </c>
      <c r="D26" s="40">
        <v>698145</v>
      </c>
      <c r="E26" s="54"/>
    </row>
  </sheetData>
  <mergeCells count="4">
    <mergeCell ref="B3:B20"/>
    <mergeCell ref="E21:E22"/>
    <mergeCell ref="E23:E26"/>
    <mergeCell ref="B21:B2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
  <sheetViews>
    <sheetView workbookViewId="0">
      <selection activeCell="D19" sqref="D19"/>
    </sheetView>
  </sheetViews>
  <sheetFormatPr baseColWidth="10" defaultColWidth="11.42578125" defaultRowHeight="15" x14ac:dyDescent="0.25"/>
  <cols>
    <col min="1" max="1" width="11.42578125" style="6"/>
    <col min="2" max="2" width="20.5703125" style="6" bestFit="1" customWidth="1"/>
    <col min="3" max="3" width="55" style="6" bestFit="1" customWidth="1"/>
    <col min="4" max="4" width="17" style="6" customWidth="1"/>
    <col min="5" max="16384" width="11.42578125" style="6"/>
  </cols>
  <sheetData>
    <row r="1" spans="2:4" x14ac:dyDescent="0.25">
      <c r="D1" s="11"/>
    </row>
    <row r="2" spans="2:4" ht="30" x14ac:dyDescent="0.25">
      <c r="B2" s="12" t="s">
        <v>6</v>
      </c>
      <c r="C2" s="12" t="s">
        <v>7</v>
      </c>
      <c r="D2" s="2" t="s">
        <v>13</v>
      </c>
    </row>
    <row r="3" spans="2:4" x14ac:dyDescent="0.25">
      <c r="B3" s="54" t="s">
        <v>12</v>
      </c>
      <c r="C3" s="40" t="s">
        <v>214</v>
      </c>
      <c r="D3" s="10">
        <v>23.842000000000013</v>
      </c>
    </row>
    <row r="4" spans="2:4" x14ac:dyDescent="0.25">
      <c r="B4" s="54"/>
      <c r="C4" s="40" t="s">
        <v>215</v>
      </c>
      <c r="D4" s="5">
        <v>435.29300000000018</v>
      </c>
    </row>
    <row r="5" spans="2:4" x14ac:dyDescent="0.25">
      <c r="B5" s="54"/>
      <c r="C5" s="40" t="s">
        <v>216</v>
      </c>
      <c r="D5" s="5">
        <v>596.298</v>
      </c>
    </row>
    <row r="6" spans="2:4" x14ac:dyDescent="0.25">
      <c r="B6" s="54"/>
      <c r="C6" s="40" t="s">
        <v>217</v>
      </c>
      <c r="D6" s="5">
        <v>20.01299999999992</v>
      </c>
    </row>
    <row r="7" spans="2:4" x14ac:dyDescent="0.25">
      <c r="B7" s="54"/>
      <c r="C7" s="40" t="s">
        <v>218</v>
      </c>
      <c r="D7" s="10">
        <v>109.50600000000006</v>
      </c>
    </row>
    <row r="8" spans="2:4" x14ac:dyDescent="0.25">
      <c r="B8" s="54"/>
      <c r="C8" s="40" t="s">
        <v>26</v>
      </c>
      <c r="D8" s="10">
        <v>3.999999999996362E-2</v>
      </c>
    </row>
    <row r="9" spans="2:4" x14ac:dyDescent="0.25">
      <c r="B9" s="54"/>
      <c r="C9" s="40" t="s">
        <v>219</v>
      </c>
      <c r="D9" s="5">
        <v>0.28899999999998727</v>
      </c>
    </row>
    <row r="10" spans="2:4" x14ac:dyDescent="0.25">
      <c r="B10" s="54"/>
      <c r="C10" s="40" t="s">
        <v>28</v>
      </c>
      <c r="D10" s="5">
        <v>82.735000000000241</v>
      </c>
    </row>
    <row r="11" spans="2:4" x14ac:dyDescent="0.25">
      <c r="B11" s="54"/>
      <c r="C11" s="40" t="s">
        <v>220</v>
      </c>
      <c r="D11" s="40">
        <v>28.26500000000004</v>
      </c>
    </row>
  </sheetData>
  <mergeCells count="1">
    <mergeCell ref="B3: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Infromación</vt:lpstr>
      <vt:lpstr>SARDINA AUSTRAL X</vt:lpstr>
      <vt:lpstr>SARDINA AUSTR EMB X</vt:lpstr>
      <vt:lpstr>ANCHOVETA EMB XV-I</vt:lpstr>
      <vt:lpstr>ANCHOVETA EMB II</vt:lpstr>
      <vt:lpstr>ANCHOVETA III</vt:lpstr>
      <vt:lpstr>ANCH EMB III</vt:lpstr>
      <vt:lpstr>ANCHOVETA IV</vt:lpstr>
      <vt:lpstr>ANCH EMB IV</vt:lpstr>
      <vt:lpstr>ANCHOVETA V</vt:lpstr>
      <vt:lpstr>ANCHOVETA VI</vt:lpstr>
      <vt:lpstr>ANCHOVETA VII</vt:lpstr>
      <vt:lpstr>ANCHOVETA VIII</vt:lpstr>
      <vt:lpstr>ANCH EMB VIII</vt:lpstr>
      <vt:lpstr>ANCH EMB IX</vt:lpstr>
      <vt:lpstr>ANCHOVETA XIV</vt:lpstr>
      <vt:lpstr>ANCH EMB XIV</vt:lpstr>
      <vt:lpstr>ANCHOVETA  X</vt:lpstr>
      <vt:lpstr>SARDINA C V</vt:lpstr>
      <vt:lpstr>SARDINA C VI</vt:lpstr>
      <vt:lpstr>SARDINA C VII</vt:lpstr>
      <vt:lpstr>SARDINA C VIII</vt:lpstr>
      <vt:lpstr>SARD C EMB VIII</vt:lpstr>
      <vt:lpstr>SARD C EMB IX</vt:lpstr>
      <vt:lpstr>SARDINA C XIV</vt:lpstr>
      <vt:lpstr>SARD C EMB XIV</vt:lpstr>
      <vt:lpstr>SARDINA C 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Cea</dc:creator>
  <cp:lastModifiedBy>nperez</cp:lastModifiedBy>
  <dcterms:created xsi:type="dcterms:W3CDTF">2021-04-05T15:48:28Z</dcterms:created>
  <dcterms:modified xsi:type="dcterms:W3CDTF">2023-02-10T18:13:54Z</dcterms:modified>
</cp:coreProperties>
</file>